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LG\"/>
    </mc:Choice>
  </mc:AlternateContent>
  <xr:revisionPtr revIDLastSave="0" documentId="13_ncr:40009_{EA892F80-640F-445D-959D-8048BDBE86CD}" xr6:coauthVersionLast="47" xr6:coauthVersionMax="47" xr10:uidLastSave="{00000000-0000-0000-0000-000000000000}"/>
  <bookViews>
    <workbookView xWindow="-108" yWindow="-108" windowWidth="17496" windowHeight="10416"/>
  </bookViews>
  <sheets>
    <sheet name="owid-covid-data" sheetId="1" r:id="rId1"/>
  </sheets>
  <calcPr calcId="0"/>
</workbook>
</file>

<file path=xl/calcChain.xml><?xml version="1.0" encoding="utf-8"?>
<calcChain xmlns="http://schemas.openxmlformats.org/spreadsheetml/2006/main">
  <c r="J209" i="1" l="1"/>
  <c r="J54" i="1"/>
  <c r="J58" i="1"/>
  <c r="J199" i="1"/>
  <c r="J141" i="1"/>
  <c r="J195" i="1"/>
  <c r="J122" i="1"/>
  <c r="J178" i="1"/>
  <c r="J205" i="1"/>
  <c r="J6" i="1"/>
  <c r="J106" i="1"/>
  <c r="J13" i="1"/>
  <c r="J4" i="1"/>
  <c r="J114" i="1"/>
  <c r="J84" i="1"/>
  <c r="J211" i="1"/>
  <c r="J45" i="1"/>
  <c r="J224" i="1"/>
  <c r="J133" i="1"/>
  <c r="J147" i="1"/>
  <c r="J160" i="1"/>
  <c r="J215" i="1"/>
  <c r="J55" i="1"/>
  <c r="J132" i="1"/>
  <c r="J3" i="1"/>
  <c r="J158" i="1"/>
  <c r="J155" i="1"/>
  <c r="J218" i="1"/>
  <c r="J18" i="1"/>
  <c r="J203" i="1"/>
  <c r="J87" i="1"/>
  <c r="J189" i="1"/>
  <c r="J49" i="1"/>
  <c r="J187" i="1"/>
  <c r="J159" i="1"/>
  <c r="J161" i="1"/>
  <c r="J118" i="1"/>
  <c r="J112" i="1"/>
  <c r="J210" i="1"/>
  <c r="J166" i="1"/>
  <c r="J201" i="1"/>
  <c r="J48" i="1"/>
  <c r="J65" i="1"/>
  <c r="J2" i="1"/>
  <c r="J82" i="1"/>
  <c r="J60" i="1"/>
  <c r="J175" i="1"/>
  <c r="J183" i="1"/>
  <c r="J39" i="1"/>
  <c r="J97" i="1"/>
  <c r="J188" i="1"/>
  <c r="J212" i="1"/>
  <c r="J10" i="1"/>
  <c r="J70" i="1"/>
  <c r="J193" i="1"/>
  <c r="J8" i="1"/>
  <c r="J76" i="1"/>
  <c r="J11" i="1"/>
  <c r="J170" i="1"/>
  <c r="J116" i="1"/>
  <c r="J69" i="1"/>
  <c r="J62" i="1"/>
  <c r="J204" i="1"/>
  <c r="J28" i="1"/>
  <c r="J145" i="1"/>
  <c r="J194" i="1"/>
  <c r="J146" i="1"/>
  <c r="J94" i="1"/>
  <c r="J14" i="1"/>
  <c r="J140" i="1"/>
  <c r="J124" i="1"/>
  <c r="J138" i="1"/>
  <c r="J5" i="1"/>
  <c r="J110" i="1"/>
  <c r="J123" i="1"/>
  <c r="J111" i="1"/>
  <c r="J16" i="1"/>
  <c r="J17" i="1"/>
  <c r="J171" i="1"/>
  <c r="J43" i="1"/>
  <c r="J143" i="1"/>
  <c r="J167" i="1"/>
  <c r="J219" i="1"/>
  <c r="J168" i="1"/>
  <c r="J103" i="1"/>
  <c r="J126" i="1"/>
  <c r="J152" i="1"/>
  <c r="J12" i="1"/>
  <c r="J93" i="1"/>
  <c r="J228" i="1"/>
  <c r="J157" i="1"/>
  <c r="J196" i="1"/>
  <c r="J208" i="1"/>
  <c r="J19" i="1"/>
  <c r="J15" i="1"/>
  <c r="J129" i="1"/>
  <c r="J44" i="1"/>
  <c r="J71" i="1"/>
  <c r="J98" i="1"/>
  <c r="J100" i="1"/>
  <c r="J198" i="1"/>
  <c r="J176" i="1"/>
  <c r="J105" i="1"/>
  <c r="J78" i="1"/>
  <c r="J200" i="1"/>
  <c r="J181" i="1"/>
  <c r="J77" i="1"/>
  <c r="J207" i="1"/>
  <c r="J68" i="1"/>
  <c r="J117" i="1"/>
  <c r="J202" i="1"/>
  <c r="J33" i="1"/>
  <c r="J37" i="1"/>
  <c r="J32" i="1"/>
  <c r="J221" i="1"/>
  <c r="J227" i="1"/>
  <c r="J127" i="1"/>
  <c r="J80" i="1"/>
  <c r="J197" i="1"/>
  <c r="J185" i="1"/>
  <c r="J36" i="1"/>
  <c r="J216" i="1"/>
  <c r="J135" i="1"/>
  <c r="J192" i="1"/>
  <c r="J223" i="1"/>
  <c r="J72" i="1"/>
  <c r="J164" i="1"/>
  <c r="J26" i="1"/>
  <c r="J184" i="1"/>
  <c r="J177" i="1"/>
  <c r="J139" i="1"/>
  <c r="J64" i="1"/>
  <c r="J120" i="1"/>
  <c r="J92" i="1"/>
  <c r="J179" i="1"/>
  <c r="J96" i="1"/>
  <c r="J150" i="1"/>
  <c r="J31" i="1"/>
  <c r="J169" i="1"/>
  <c r="J119" i="1"/>
  <c r="J50" i="1"/>
  <c r="J79" i="1"/>
  <c r="J217" i="1"/>
  <c r="J182" i="1"/>
  <c r="J108" i="1"/>
  <c r="J148" i="1"/>
  <c r="J131" i="1"/>
  <c r="J130" i="1"/>
  <c r="J57" i="1"/>
  <c r="J51" i="1"/>
  <c r="J154" i="1"/>
  <c r="J213" i="1"/>
  <c r="J40" i="1"/>
  <c r="J75" i="1"/>
  <c r="J101" i="1"/>
  <c r="J206" i="1"/>
  <c r="J7" i="1"/>
  <c r="J156" i="1"/>
  <c r="J162" i="1"/>
  <c r="J225" i="1"/>
  <c r="J172" i="1"/>
  <c r="J191" i="1"/>
  <c r="J24" i="1"/>
  <c r="J99" i="1"/>
  <c r="J23" i="1"/>
  <c r="J137" i="1"/>
  <c r="J85" i="1"/>
  <c r="J190" i="1"/>
  <c r="J125" i="1"/>
  <c r="J83" i="1"/>
  <c r="J47" i="1"/>
  <c r="J67" i="1"/>
  <c r="J59" i="1"/>
  <c r="J20" i="1"/>
  <c r="J149" i="1"/>
  <c r="J21" i="1"/>
  <c r="J113" i="1"/>
  <c r="J115" i="1"/>
  <c r="J109" i="1"/>
  <c r="J30" i="1"/>
  <c r="J220" i="1"/>
  <c r="J53" i="1"/>
  <c r="J102" i="1"/>
  <c r="J38" i="1"/>
  <c r="J74" i="1"/>
  <c r="J214" i="1"/>
  <c r="J29" i="1"/>
  <c r="J52" i="1"/>
  <c r="J186" i="1"/>
  <c r="J173" i="1"/>
  <c r="J86" i="1"/>
  <c r="J104" i="1"/>
  <c r="J134" i="1"/>
  <c r="J42" i="1"/>
  <c r="J90" i="1"/>
  <c r="J128" i="1"/>
  <c r="J136" i="1"/>
  <c r="J222" i="1"/>
  <c r="J180" i="1"/>
  <c r="J229" i="1"/>
  <c r="J91" i="1"/>
  <c r="J88" i="1"/>
  <c r="J144" i="1"/>
  <c r="J165" i="1"/>
  <c r="J63" i="1"/>
  <c r="J174" i="1"/>
  <c r="J61" i="1"/>
  <c r="J151" i="1"/>
  <c r="J35" i="1"/>
  <c r="J66" i="1"/>
  <c r="J81" i="1"/>
  <c r="J121" i="1"/>
  <c r="J107" i="1"/>
  <c r="J89" i="1"/>
  <c r="J22" i="1"/>
  <c r="J56" i="1"/>
  <c r="J46" i="1"/>
  <c r="J27" i="1"/>
  <c r="J34" i="1"/>
  <c r="J226" i="1"/>
  <c r="J9" i="1"/>
  <c r="J73" i="1"/>
  <c r="J95" i="1"/>
  <c r="J142" i="1"/>
  <c r="J153" i="1"/>
  <c r="J41" i="1"/>
  <c r="J163" i="1"/>
  <c r="J25" i="1"/>
</calcChain>
</file>

<file path=xl/sharedStrings.xml><?xml version="1.0" encoding="utf-8"?>
<sst xmlns="http://schemas.openxmlformats.org/spreadsheetml/2006/main" count="682" uniqueCount="466">
  <si>
    <t>iso_code</t>
  </si>
  <si>
    <t>continent</t>
  </si>
  <si>
    <t>location</t>
  </si>
  <si>
    <t>date</t>
  </si>
  <si>
    <t>total_vaccinations</t>
  </si>
  <si>
    <t>people_vaccinated</t>
  </si>
  <si>
    <t>people_fully_vaccinated</t>
  </si>
  <si>
    <t>total_boosters</t>
  </si>
  <si>
    <t>population</t>
  </si>
  <si>
    <t>AFG</t>
  </si>
  <si>
    <t>Asia</t>
  </si>
  <si>
    <t>Afghanistan</t>
  </si>
  <si>
    <t>OWID_AFR</t>
  </si>
  <si>
    <t>Africa</t>
  </si>
  <si>
    <t>ALB</t>
  </si>
  <si>
    <t>Europe</t>
  </si>
  <si>
    <t>Albania</t>
  </si>
  <si>
    <t>DZA</t>
  </si>
  <si>
    <t>Algeria</t>
  </si>
  <si>
    <t>AGO</t>
  </si>
  <si>
    <t>Angola</t>
  </si>
  <si>
    <t>AIA</t>
  </si>
  <si>
    <t>North America</t>
  </si>
  <si>
    <t>Anguilla</t>
  </si>
  <si>
    <t>ATG</t>
  </si>
  <si>
    <t>Antigua and Barbuda</t>
  </si>
  <si>
    <t>ARG</t>
  </si>
  <si>
    <t>South America</t>
  </si>
  <si>
    <t>Argentina</t>
  </si>
  <si>
    <t>ARM</t>
  </si>
  <si>
    <t>Armenia</t>
  </si>
  <si>
    <t>ABW</t>
  </si>
  <si>
    <t>Aruba</t>
  </si>
  <si>
    <t>OWID_ASI</t>
  </si>
  <si>
    <t>Oceania</t>
  </si>
  <si>
    <t>AUT</t>
  </si>
  <si>
    <t>Austria</t>
  </si>
  <si>
    <t>AZE</t>
  </si>
  <si>
    <t>Azerbaijan</t>
  </si>
  <si>
    <t>BHS</t>
  </si>
  <si>
    <t>Bahamas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</si>
  <si>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</si>
  <si>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</si>
  <si>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</si>
  <si>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</si>
  <si>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</si>
  <si>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</si>
  <si>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</si>
  <si>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</si>
  <si>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</si>
  <si>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</si>
  <si>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</si>
  <si>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</si>
  <si>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</si>
  <si>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</si>
  <si>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BMU</t>
  </si>
  <si>
    <t>Bermuda</t>
  </si>
  <si>
    <t>BTN</t>
  </si>
  <si>
    <t>Bhutan</t>
  </si>
  <si>
    <t>BOL</t>
  </si>
  <si>
    <t>Bolivia</t>
  </si>
  <si>
    <t>BES</t>
  </si>
  <si>
    <t>Bonaire Sint Eustatius and Saba</t>
  </si>
  <si>
    <t>BIH</t>
  </si>
  <si>
    <t>Bosnia and Herzegovina</t>
  </si>
  <si>
    <t>BWA</t>
  </si>
  <si>
    <t>Botswana</t>
  </si>
  <si>
    <t>BRA</t>
  </si>
  <si>
    <t>Brazil</t>
  </si>
  <si>
    <t>VGB</t>
  </si>
  <si>
    <t>British Virgin Islands</t>
  </si>
  <si>
    <t>BRN</t>
  </si>
  <si>
    <t>Brunei</t>
  </si>
  <si>
    <t>BGR</t>
  </si>
  <si>
    <t>Bulgaria</t>
  </si>
  <si>
    <t>BFA</t>
  </si>
  <si>
    <t>Burkina Faso</t>
  </si>
  <si>
    <t>BDI</t>
  </si>
  <si>
    <t>Burundi</t>
  </si>
  <si>
    <t>KHM</t>
  </si>
  <si>
    <t>Cambodia</t>
  </si>
  <si>
    <t>CMR</t>
  </si>
  <si>
    <t>Cameroon</t>
  </si>
  <si>
    <t>CAN</t>
  </si>
  <si>
    <t>Canada</t>
  </si>
  <si>
    <t>CPV</t>
  </si>
  <si>
    <t>Cape Verde</t>
  </si>
  <si>
    <t>CYM</t>
  </si>
  <si>
    <t>Cayman Islands</t>
  </si>
  <si>
    <t>CAF</t>
  </si>
  <si>
    <t>Central African Republic</t>
  </si>
  <si>
    <t>TCD</t>
  </si>
  <si>
    <t>Chad</t>
  </si>
  <si>
    <t>CHL</t>
  </si>
  <si>
    <t>Chile</t>
  </si>
  <si>
    <t>CHN</t>
  </si>
  <si>
    <t>China</t>
  </si>
  <si>
    <t>COL</t>
  </si>
  <si>
    <t>Colombia</t>
  </si>
  <si>
    <t>COM</t>
  </si>
  <si>
    <t>Comoros</t>
  </si>
  <si>
    <t>COG</t>
  </si>
  <si>
    <t>Congo</t>
  </si>
  <si>
    <t>COK</t>
  </si>
  <si>
    <t>Cook Islands</t>
  </si>
  <si>
    <t>CRI</t>
  </si>
  <si>
    <t>Costa Rica</t>
  </si>
  <si>
    <t>CIV</t>
  </si>
  <si>
    <t>Cote d'Ivoire</t>
  </si>
  <si>
    <t>HRV</t>
  </si>
  <si>
    <t>Croatia</t>
  </si>
  <si>
    <t>CUB</t>
  </si>
  <si>
    <t>Cuba</t>
  </si>
  <si>
    <t>CUW</t>
  </si>
  <si>
    <t>Curacao</t>
  </si>
  <si>
    <t>CYP</t>
  </si>
  <si>
    <t>Cyprus</t>
  </si>
  <si>
    <t>CZE</t>
  </si>
  <si>
    <t>Czechia</t>
  </si>
  <si>
    <t>COD</t>
  </si>
  <si>
    <t>Democratic Republic of Congo</t>
  </si>
  <si>
    <t>DNK</t>
  </si>
  <si>
    <t>Denmark</t>
  </si>
  <si>
    <t>DJI</t>
  </si>
  <si>
    <t>Djibouti</t>
  </si>
  <si>
    <t>DMA</t>
  </si>
  <si>
    <t>Dominica</t>
  </si>
  <si>
    <t>DOM</t>
  </si>
  <si>
    <t>Dominican Republic</t>
  </si>
  <si>
    <t>ECU</t>
  </si>
  <si>
    <t>Ecuador</t>
  </si>
  <si>
    <t>EGY</t>
  </si>
  <si>
    <t>Egypt</t>
  </si>
  <si>
    <t>SLV</t>
  </si>
  <si>
    <t>El Salvador</t>
  </si>
  <si>
    <t>GNQ</t>
  </si>
  <si>
    <t>Equatorial Guinea</t>
  </si>
  <si>
    <t>ERI</t>
  </si>
  <si>
    <t>Eritrea</t>
  </si>
  <si>
    <t>EST</t>
  </si>
  <si>
    <t>Estonia</t>
  </si>
  <si>
    <t>SWZ</t>
  </si>
  <si>
    <t>Eswatini</t>
  </si>
  <si>
    <t>ETH</t>
  </si>
  <si>
    <t>Ethiopia</t>
  </si>
  <si>
    <t>OWID_EUR</t>
  </si>
  <si>
    <t>OWID_EUN</t>
  </si>
  <si>
    <t>European Union</t>
  </si>
  <si>
    <t>FRO</t>
  </si>
  <si>
    <t>Faeroe Islands</t>
  </si>
  <si>
    <t>FLK</t>
  </si>
  <si>
    <t>Falkland Islands</t>
  </si>
  <si>
    <t>FJI</t>
  </si>
  <si>
    <t>Fiji</t>
  </si>
  <si>
    <t>FIN</t>
  </si>
  <si>
    <t>Finland</t>
  </si>
  <si>
    <t>FRA</t>
  </si>
  <si>
    <t>France</t>
  </si>
  <si>
    <t>PYF</t>
  </si>
  <si>
    <t>French Polynesia</t>
  </si>
  <si>
    <t>GAB</t>
  </si>
  <si>
    <t>Gabon</t>
  </si>
  <si>
    <t>GMB</t>
  </si>
  <si>
    <t>Gambia</t>
  </si>
  <si>
    <t>GEO</t>
  </si>
  <si>
    <t>Georgia</t>
  </si>
  <si>
    <t>DEU</t>
  </si>
  <si>
    <t>Germany</t>
  </si>
  <si>
    <t>GHA</t>
  </si>
  <si>
    <t>Ghana</t>
  </si>
  <si>
    <t>GIB</t>
  </si>
  <si>
    <t>Gibraltar</t>
  </si>
  <si>
    <t>GRC</t>
  </si>
  <si>
    <t>Greece</t>
  </si>
  <si>
    <t>GRL</t>
  </si>
  <si>
    <t>Greenland</t>
  </si>
  <si>
    <t>GRD</t>
  </si>
  <si>
    <t>Grenada</t>
  </si>
  <si>
    <t>GTM</t>
  </si>
  <si>
    <t>Guatemala</t>
  </si>
  <si>
    <t>GGY</t>
  </si>
  <si>
    <t>Guernsey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</si>
  <si>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</si>
  <si>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</si>
  <si>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</si>
  <si>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</si>
  <si>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</si>
  <si>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</si>
  <si>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</si>
  <si>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</si>
  <si>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OWID_HIC</t>
  </si>
  <si>
    <t>High income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</si>
  <si>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</si>
  <si>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</si>
  <si>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</si>
  <si>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</si>
  <si>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</si>
  <si>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</si>
  <si>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</si>
  <si>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</si>
  <si>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</si>
  <si>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</si>
  <si>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</si>
  <si>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</si>
  <si>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IRN</t>
  </si>
  <si>
    <t>Iran</t>
  </si>
  <si>
    <t>IRQ</t>
  </si>
  <si>
    <t>Iraq</t>
  </si>
  <si>
    <t>IRL</t>
  </si>
  <si>
    <t>Ireland</t>
  </si>
  <si>
    <t>IMN</t>
  </si>
  <si>
    <t>Isle of Man</t>
  </si>
  <si>
    <t>ISR</t>
  </si>
  <si>
    <t>Israel</t>
  </si>
  <si>
    <t>ITA</t>
  </si>
  <si>
    <t>Italy</t>
  </si>
  <si>
    <t>JAM</t>
  </si>
  <si>
    <t>Jamaica</t>
  </si>
  <si>
    <t>JPN</t>
  </si>
  <si>
    <t>Japan</t>
  </si>
  <si>
    <t>JEY</t>
  </si>
  <si>
    <t>Jersey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</si>
  <si>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</si>
  <si>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</si>
  <si>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</si>
  <si>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</si>
  <si>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</si>
  <si>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</si>
  <si>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</si>
  <si>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</si>
  <si>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OWID_KOS</t>
  </si>
  <si>
    <t>Kosovo</t>
  </si>
  <si>
    <t>KWT</t>
  </si>
  <si>
    <t>Kuwait</t>
  </si>
  <si>
    <t>KGZ</t>
  </si>
  <si>
    <t>Kyrgyzstan</t>
  </si>
  <si>
    <t>LAO</t>
  </si>
  <si>
    <t>Laos</t>
  </si>
  <si>
    <t>LVA</t>
  </si>
  <si>
    <t>Latvia</t>
  </si>
  <si>
    <t>LBN</t>
  </si>
  <si>
    <t>Lebanon</t>
  </si>
  <si>
    <t>LSO</t>
  </si>
  <si>
    <t>Lesotho</t>
  </si>
  <si>
    <t>LBR</t>
  </si>
  <si>
    <t>Liberia</t>
  </si>
  <si>
    <t>LBY</t>
  </si>
  <si>
    <t>Libya</t>
  </si>
  <si>
    <t>LIE</t>
  </si>
  <si>
    <t>Liechtenstein</t>
  </si>
  <si>
    <t>LTU</t>
  </si>
  <si>
    <t>Lithuania</t>
  </si>
  <si>
    <t>OWID_LIC</t>
  </si>
  <si>
    <t>Low income</t>
  </si>
  <si>
    <t>OWID_LMC</t>
  </si>
  <si>
    <t>Lower middle income</t>
  </si>
  <si>
    <t>LUX</t>
  </si>
  <si>
    <t>Luxembourg</t>
  </si>
  <si>
    <t>MAC</t>
  </si>
  <si>
    <t>Macao</t>
  </si>
  <si>
    <t>MDG</t>
  </si>
  <si>
    <t>Madagascar</t>
  </si>
  <si>
    <t>MWI</t>
  </si>
  <si>
    <t>Malawi</t>
  </si>
  <si>
    <t>MYS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</si>
  <si>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</si>
  <si>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</si>
  <si>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</si>
  <si>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</si>
  <si>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</si>
  <si>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</si>
  <si>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</si>
  <si>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</si>
  <si>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</si>
  <si>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MRT</t>
  </si>
  <si>
    <t>Mauritania</t>
  </si>
  <si>
    <t>MUS</t>
  </si>
  <si>
    <t>Mauritius</t>
  </si>
  <si>
    <t>MEX</t>
  </si>
  <si>
    <t>Mexico</t>
  </si>
  <si>
    <t>FSM</t>
  </si>
  <si>
    <t>Micronesia (country)</t>
  </si>
  <si>
    <t>MDA</t>
  </si>
  <si>
    <t>Moldova</t>
  </si>
  <si>
    <t>MCO</t>
  </si>
  <si>
    <t>Monaco</t>
  </si>
  <si>
    <t>MNG</t>
  </si>
  <si>
    <t>Mongolia</t>
  </si>
  <si>
    <t>MNE</t>
  </si>
  <si>
    <t>Montenegro</t>
  </si>
  <si>
    <t>MSR</t>
  </si>
  <si>
    <t>Montserrat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</si>
  <si>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</si>
  <si>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</si>
  <si>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</si>
  <si>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</si>
  <si>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</si>
  <si>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</si>
  <si>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</si>
  <si>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</si>
  <si>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NPL</t>
  </si>
  <si>
    <t>Nepal</t>
  </si>
  <si>
    <t>NLD</t>
  </si>
  <si>
    <t>Netherlands</t>
  </si>
  <si>
    <t>NCL</t>
  </si>
  <si>
    <t>New Caledonia</t>
  </si>
  <si>
    <t>NZL</t>
  </si>
  <si>
    <t>New Zealand</t>
  </si>
  <si>
    <t>NIC</t>
  </si>
  <si>
    <t>Nicaragua</t>
  </si>
  <si>
    <t>NER</t>
  </si>
  <si>
    <t>Niger</t>
  </si>
  <si>
    <t>NGA</t>
  </si>
  <si>
    <t>Nigeria</t>
  </si>
  <si>
    <t>OWID_NAM</t>
  </si>
  <si>
    <t>MKD</t>
  </si>
  <si>
    <t>North Macedonia</t>
  </si>
  <si>
    <t>NOR</t>
  </si>
  <si>
    <t>Norway</t>
  </si>
  <si>
    <t>OWID_OCE</t>
  </si>
  <si>
    <t>OMN</t>
  </si>
  <si>
    <t>Oman</t>
  </si>
  <si>
    <t>PAK</t>
  </si>
  <si>
    <t>Pakistan</t>
  </si>
  <si>
    <t>PLW</t>
  </si>
  <si>
    <t>Palau</t>
  </si>
  <si>
    <t>PSE</t>
  </si>
  <si>
    <t>Palestine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</si>
  <si>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</si>
  <si>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</si>
  <si>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</si>
  <si>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</si>
  <si>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</si>
  <si>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</si>
  <si>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</si>
  <si>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</si>
  <si>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</si>
  <si>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</si>
  <si>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POL</t>
  </si>
  <si>
    <t>Poland</t>
  </si>
  <si>
    <t>PRT</t>
  </si>
  <si>
    <t>Portugal</t>
  </si>
  <si>
    <t>QAT</t>
  </si>
  <si>
    <t>Qatar</t>
  </si>
  <si>
    <t>ROU</t>
  </si>
  <si>
    <t>Romania</t>
  </si>
  <si>
    <t>RUS</t>
  </si>
  <si>
    <t>Russia</t>
  </si>
  <si>
    <t>RWA</t>
  </si>
  <si>
    <t>Rwanda</t>
  </si>
  <si>
    <t>SHN</t>
  </si>
  <si>
    <t>Saint Helena</t>
  </si>
  <si>
    <t>KNA</t>
  </si>
  <si>
    <t>Saint Kitts and Nevis</t>
  </si>
  <si>
    <t>LCA</t>
  </si>
  <si>
    <t>Saint Lucia</t>
  </si>
  <si>
    <t>SPM</t>
  </si>
  <si>
    <t>Saint Pierre and Miquelon</t>
  </si>
  <si>
    <t>VCT</t>
  </si>
  <si>
    <t>Saint Vincent and the Grenadines</t>
  </si>
  <si>
    <t>WSM</t>
  </si>
  <si>
    <t>Samoa</t>
  </si>
  <si>
    <t>SMR</t>
  </si>
  <si>
    <t>San Marino</t>
  </si>
  <si>
    <t>STP</t>
  </si>
  <si>
    <t>Sao Tome and Principe</t>
  </si>
  <si>
    <t>SAU</t>
  </si>
  <si>
    <t>Saudi Arabia</t>
  </si>
  <si>
    <t>SEN</t>
  </si>
  <si>
    <t>Senegal</t>
  </si>
  <si>
    <t>SRB</t>
  </si>
  <si>
    <t>Serbia</t>
  </si>
  <si>
    <t>SYC</t>
  </si>
  <si>
    <t>Seychelles</t>
  </si>
  <si>
    <t>SLE</t>
  </si>
  <si>
    <t>Sierra Leone</t>
  </si>
  <si>
    <t>SGP</t>
  </si>
  <si>
    <t>Singapore</t>
  </si>
  <si>
    <t>SXM</t>
  </si>
  <si>
    <t>Sint Maarten (Dutch part)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</si>
  <si>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</si>
  <si>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</si>
  <si>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</si>
  <si>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</si>
  <si>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</si>
  <si>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</si>
  <si>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</si>
  <si>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</si>
  <si>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</si>
  <si>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</si>
  <si>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OWID_SAM</t>
  </si>
  <si>
    <t>KOR</t>
  </si>
  <si>
    <t>South Korea</t>
  </si>
  <si>
    <t>SSD</t>
  </si>
  <si>
    <t>South Sudan</t>
  </si>
  <si>
    <t>ESP</t>
  </si>
  <si>
    <t>Spain</t>
  </si>
  <si>
    <t>LKA</t>
  </si>
  <si>
    <t>Sri Lanka</t>
  </si>
  <si>
    <t>SDN</t>
  </si>
  <si>
    <t>Sudan</t>
  </si>
  <si>
    <t>SUR</t>
  </si>
  <si>
    <t>Suriname</t>
  </si>
  <si>
    <t>SWE</t>
  </si>
  <si>
    <t>Sweden</t>
  </si>
  <si>
    <t>CHE</t>
  </si>
  <si>
    <t>Switzerland</t>
  </si>
  <si>
    <t>SYR</t>
  </si>
  <si>
    <t>Syria</t>
  </si>
  <si>
    <t>TWN</t>
  </si>
  <si>
    <t>Taiwan</t>
  </si>
  <si>
    <t>TJK</t>
  </si>
  <si>
    <t>Tajikistan</t>
  </si>
  <si>
    <t>TZA</t>
  </si>
  <si>
    <t>Tanzania</t>
  </si>
  <si>
    <t>THA</t>
  </si>
  <si>
    <t>Thailand</t>
  </si>
  <si>
    <t>TLS</t>
  </si>
  <si>
    <t>Timor</t>
  </si>
  <si>
    <t>TGO</t>
  </si>
  <si>
    <t>Togo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</si>
  <si>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</si>
  <si>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</si>
  <si>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</si>
  <si>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</si>
  <si>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</si>
  <si>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</si>
  <si>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</si>
  <si>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</si>
  <si>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TCA</t>
  </si>
  <si>
    <t>Turks and Caicos Islands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</si>
  <si>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</si>
  <si>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</si>
  <si>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</si>
  <si>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</si>
  <si>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</si>
  <si>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</si>
  <si>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</si>
  <si>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</si>
  <si>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USA</t>
  </si>
  <si>
    <t>United States</t>
  </si>
  <si>
    <t>OWID_UMC</t>
  </si>
  <si>
    <t>Upper middle income</t>
  </si>
  <si>
    <t>URY</t>
  </si>
  <si>
    <t>Uruguay</t>
  </si>
  <si>
    <t>UZB</t>
  </si>
  <si>
    <t>Uzbekistan</t>
  </si>
  <si>
    <t>VUT</t>
  </si>
  <si>
    <t>Vanuatu</t>
  </si>
  <si>
    <t>VAT</t>
  </si>
  <si>
    <t>Vatican</t>
  </si>
  <si>
    <t>VEN</t>
  </si>
  <si>
    <t>Venezuela</t>
  </si>
  <si>
    <t>VNM</t>
  </si>
  <si>
    <t>Vietnam</t>
  </si>
  <si>
    <t>WLF</t>
  </si>
  <si>
    <t>Wallis and Futuna</t>
  </si>
  <si>
    <t>OWID_WRL</t>
  </si>
  <si>
    <t>World</t>
  </si>
  <si>
    <t>YEM</t>
  </si>
  <si>
    <t>Yemen</t>
  </si>
  <si>
    <t>ZMB</t>
  </si>
  <si>
    <t>Zambia</t>
  </si>
  <si>
    <t>ZWE</t>
  </si>
  <si>
    <t>Zimbabwe</t>
  </si>
  <si>
    <t>% population fully vaccinated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</si>
</sst>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J1" sqref="J1:J1048576"/>
    </sheetView>
  </sheetViews>
  <sheetFormatPr defaultRowHeight="14.4" x14ac:dyDescent="0.3"/>
  <cols>
    <col min="4" max="4" width="18.88671875" customWidth="1"/>
    <col min="7" max="7" width="29.88671875" customWidth="1"/>
    <col min="9" max="9" width="15.44140625" customWidth="1"/>
    <col min="10" max="10" width="16.88671875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465</v>
      </c>
    </row>
    <row r="2" spans="1:10" x14ac:dyDescent="0.3">
      <c r="A2" t="s">
        <v>236</v>
      </c>
      <c r="B2" t="s">
        <v>10</v>
      </c>
      <c r="C2" t="s">
        <v>237</v>
      </c>
      <c r="D2" s="1">
        <v>44567</v>
      </c>
      <c r="I2">
        <v>7379358</v>
      </c>
      <c r="J2">
        <f>G2/I2</f>
        <v>0</v>
      </c>
    </row>
    <row r="3" spans="1:10" x14ac:dyDescent="0.3">
      <c r="A3" t="s">
        <v>137</v>
      </c>
      <c r="B3" t="s">
        <v>13</v>
      </c>
      <c r="C3" t="s">
        <v>138</v>
      </c>
      <c r="D3" s="1">
        <v>44567</v>
      </c>
      <c r="I3">
        <v>3601462</v>
      </c>
      <c r="J3">
        <f>G3/I3</f>
        <v>0</v>
      </c>
    </row>
    <row r="4" spans="1:10" x14ac:dyDescent="0.3">
      <c r="A4" t="s">
        <v>63</v>
      </c>
      <c r="B4" t="s">
        <v>15</v>
      </c>
      <c r="C4" t="s">
        <v>64</v>
      </c>
      <c r="D4" s="1">
        <v>44567</v>
      </c>
      <c r="I4">
        <v>3263459</v>
      </c>
      <c r="J4">
        <f>G4/I4</f>
        <v>0</v>
      </c>
    </row>
    <row r="5" spans="1:10" x14ac:dyDescent="0.3">
      <c r="A5" t="s">
        <v>342</v>
      </c>
      <c r="B5" t="s">
        <v>10</v>
      </c>
      <c r="C5" t="s">
        <v>343</v>
      </c>
      <c r="D5" s="1">
        <v>44567</v>
      </c>
      <c r="E5">
        <v>5268550</v>
      </c>
      <c r="I5">
        <v>2930524</v>
      </c>
      <c r="J5">
        <f>G5/I5</f>
        <v>0</v>
      </c>
    </row>
    <row r="6" spans="1:10" x14ac:dyDescent="0.3">
      <c r="A6" t="s">
        <v>57</v>
      </c>
      <c r="B6" t="s">
        <v>10</v>
      </c>
      <c r="C6" t="s">
        <v>58</v>
      </c>
      <c r="D6" s="1">
        <v>44567</v>
      </c>
      <c r="I6">
        <v>779900</v>
      </c>
      <c r="J6">
        <f>G6/I6</f>
        <v>0</v>
      </c>
    </row>
    <row r="7" spans="1:10" x14ac:dyDescent="0.3">
      <c r="A7" t="s">
        <v>256</v>
      </c>
      <c r="B7" t="s">
        <v>15</v>
      </c>
      <c r="C7" t="s">
        <v>257</v>
      </c>
      <c r="D7" s="1">
        <v>44563</v>
      </c>
      <c r="E7">
        <v>1076765</v>
      </c>
      <c r="F7">
        <v>464758</v>
      </c>
      <c r="H7">
        <v>208801</v>
      </c>
      <c r="I7">
        <v>634814</v>
      </c>
      <c r="J7">
        <f>G7/I7</f>
        <v>0</v>
      </c>
    </row>
    <row r="8" spans="1:10" x14ac:dyDescent="0.3">
      <c r="A8" t="s">
        <v>280</v>
      </c>
      <c r="B8" t="s">
        <v>34</v>
      </c>
      <c r="C8" t="s">
        <v>281</v>
      </c>
      <c r="D8" s="1">
        <v>44567</v>
      </c>
      <c r="I8">
        <v>116255</v>
      </c>
      <c r="J8">
        <f>G8/I8</f>
        <v>0</v>
      </c>
    </row>
    <row r="9" spans="1:10" x14ac:dyDescent="0.3">
      <c r="A9" t="s">
        <v>180</v>
      </c>
      <c r="B9" t="s">
        <v>15</v>
      </c>
      <c r="C9" t="s">
        <v>181</v>
      </c>
      <c r="D9" s="1">
        <v>44544</v>
      </c>
      <c r="E9">
        <v>106109</v>
      </c>
      <c r="I9">
        <v>63385</v>
      </c>
      <c r="J9">
        <f>G9/I9</f>
        <v>0</v>
      </c>
    </row>
    <row r="10" spans="1:10" x14ac:dyDescent="0.3">
      <c r="A10" t="s">
        <v>272</v>
      </c>
      <c r="B10" t="s">
        <v>34</v>
      </c>
      <c r="C10" t="s">
        <v>273</v>
      </c>
      <c r="D10" s="1">
        <v>44567</v>
      </c>
      <c r="I10">
        <v>59618</v>
      </c>
      <c r="J10">
        <f>G10/I10</f>
        <v>0</v>
      </c>
    </row>
    <row r="11" spans="1:10" x14ac:dyDescent="0.3">
      <c r="A11" t="s">
        <v>284</v>
      </c>
      <c r="B11" t="s">
        <v>15</v>
      </c>
      <c r="C11" t="s">
        <v>285</v>
      </c>
      <c r="D11" s="1">
        <v>44567</v>
      </c>
      <c r="I11">
        <v>39520</v>
      </c>
      <c r="J11">
        <f>G11/I11</f>
        <v>0</v>
      </c>
    </row>
    <row r="12" spans="1:10" x14ac:dyDescent="0.3">
      <c r="A12" t="s">
        <v>429</v>
      </c>
      <c r="B12" t="s">
        <v>22</v>
      </c>
      <c r="C12" t="s">
        <v>430</v>
      </c>
      <c r="D12" s="1">
        <v>44567</v>
      </c>
      <c r="I12">
        <v>39226</v>
      </c>
      <c r="J12">
        <f>G12/I12</f>
        <v>0</v>
      </c>
    </row>
    <row r="13" spans="1:10" x14ac:dyDescent="0.3">
      <c r="A13" t="s">
        <v>61</v>
      </c>
      <c r="B13" t="s">
        <v>22</v>
      </c>
      <c r="C13" t="s">
        <v>62</v>
      </c>
      <c r="D13" s="1">
        <v>44567</v>
      </c>
      <c r="I13">
        <v>26445</v>
      </c>
      <c r="J13">
        <f>G13/I13</f>
        <v>0</v>
      </c>
    </row>
    <row r="14" spans="1:10" x14ac:dyDescent="0.3">
      <c r="A14" t="s">
        <v>324</v>
      </c>
      <c r="B14" t="s">
        <v>34</v>
      </c>
      <c r="C14" t="s">
        <v>325</v>
      </c>
      <c r="D14" s="1">
        <v>44567</v>
      </c>
      <c r="I14">
        <v>18174</v>
      </c>
      <c r="J14">
        <f>G14/I14</f>
        <v>0</v>
      </c>
    </row>
    <row r="15" spans="1:10" x14ac:dyDescent="0.3">
      <c r="A15" t="s">
        <v>455</v>
      </c>
      <c r="B15" t="s">
        <v>34</v>
      </c>
      <c r="C15" t="s">
        <v>456</v>
      </c>
      <c r="D15" s="1">
        <v>44567</v>
      </c>
      <c r="I15">
        <v>11094</v>
      </c>
      <c r="J15">
        <f>G15/I15</f>
        <v>0</v>
      </c>
    </row>
    <row r="16" spans="1:10" x14ac:dyDescent="0.3">
      <c r="A16" t="s">
        <v>350</v>
      </c>
      <c r="B16" t="s">
        <v>13</v>
      </c>
      <c r="C16" t="s">
        <v>351</v>
      </c>
      <c r="D16" s="1">
        <v>44567</v>
      </c>
      <c r="I16">
        <v>6095</v>
      </c>
      <c r="J16">
        <f>G16/I16</f>
        <v>0</v>
      </c>
    </row>
    <row r="17" spans="1:10" x14ac:dyDescent="0.3">
      <c r="A17" t="s">
        <v>356</v>
      </c>
      <c r="B17" t="s">
        <v>22</v>
      </c>
      <c r="C17" t="s">
        <v>357</v>
      </c>
      <c r="D17" s="1">
        <v>44567</v>
      </c>
      <c r="I17">
        <v>5771</v>
      </c>
      <c r="J17">
        <f>G17/I17</f>
        <v>0</v>
      </c>
    </row>
    <row r="18" spans="1:10" x14ac:dyDescent="0.3">
      <c r="A18" t="s">
        <v>150</v>
      </c>
      <c r="B18" t="s">
        <v>27</v>
      </c>
      <c r="C18" t="s">
        <v>151</v>
      </c>
      <c r="D18" s="1">
        <v>44567</v>
      </c>
      <c r="I18">
        <v>3528</v>
      </c>
      <c r="J18">
        <f>G18/I18</f>
        <v>0</v>
      </c>
    </row>
    <row r="19" spans="1:10" x14ac:dyDescent="0.3">
      <c r="A19" t="s">
        <v>449</v>
      </c>
      <c r="B19" t="s">
        <v>15</v>
      </c>
      <c r="C19" t="s">
        <v>450</v>
      </c>
      <c r="D19" s="1">
        <v>44567</v>
      </c>
      <c r="I19">
        <v>812</v>
      </c>
      <c r="J19">
        <f>G19/I19</f>
        <v>0</v>
      </c>
    </row>
    <row r="20" spans="1:10" x14ac:dyDescent="0.3">
      <c r="A20" t="s">
        <v>77</v>
      </c>
      <c r="B20" t="s">
        <v>13</v>
      </c>
      <c r="C20" t="s">
        <v>78</v>
      </c>
      <c r="D20" s="1">
        <v>44560</v>
      </c>
      <c r="E20">
        <v>9007</v>
      </c>
      <c r="F20">
        <v>5474</v>
      </c>
      <c r="G20">
        <v>3533</v>
      </c>
      <c r="I20">
        <v>12255429</v>
      </c>
      <c r="J20">
        <f>G20/I20</f>
        <v>2.8828040209771523E-4</v>
      </c>
    </row>
    <row r="21" spans="1:10" x14ac:dyDescent="0.3">
      <c r="A21" t="s">
        <v>119</v>
      </c>
      <c r="B21" t="s">
        <v>13</v>
      </c>
      <c r="C21" t="s">
        <v>120</v>
      </c>
      <c r="D21" s="1">
        <v>44559</v>
      </c>
      <c r="E21">
        <v>333589</v>
      </c>
      <c r="F21">
        <v>257013</v>
      </c>
      <c r="G21">
        <v>117844</v>
      </c>
      <c r="I21">
        <v>92377986</v>
      </c>
      <c r="J21">
        <f>G21/I21</f>
        <v>1.2756718900539788E-3</v>
      </c>
    </row>
    <row r="22" spans="1:10" x14ac:dyDescent="0.3">
      <c r="A22" t="s">
        <v>91</v>
      </c>
      <c r="B22" t="s">
        <v>13</v>
      </c>
      <c r="C22" t="s">
        <v>92</v>
      </c>
      <c r="D22" s="1">
        <v>44545</v>
      </c>
      <c r="E22">
        <v>366585</v>
      </c>
      <c r="F22">
        <v>285922</v>
      </c>
      <c r="G22">
        <v>80663</v>
      </c>
      <c r="I22">
        <v>16914985</v>
      </c>
      <c r="J22">
        <f>G22/I22</f>
        <v>4.7687302117028181E-3</v>
      </c>
    </row>
    <row r="23" spans="1:10" x14ac:dyDescent="0.3">
      <c r="A23" t="s">
        <v>188</v>
      </c>
      <c r="B23" t="s">
        <v>22</v>
      </c>
      <c r="C23" t="s">
        <v>189</v>
      </c>
      <c r="D23" s="1">
        <v>44562</v>
      </c>
      <c r="E23">
        <v>199874</v>
      </c>
      <c r="F23">
        <v>125187</v>
      </c>
      <c r="G23">
        <v>75028</v>
      </c>
      <c r="I23">
        <v>11541683</v>
      </c>
      <c r="J23">
        <f>G23/I23</f>
        <v>6.5006117392064919E-3</v>
      </c>
    </row>
    <row r="24" spans="1:10" x14ac:dyDescent="0.3">
      <c r="A24" t="s">
        <v>184</v>
      </c>
      <c r="B24" t="s">
        <v>13</v>
      </c>
      <c r="C24" t="s">
        <v>185</v>
      </c>
      <c r="D24" s="1">
        <v>44562</v>
      </c>
      <c r="E24">
        <v>414174</v>
      </c>
      <c r="F24">
        <v>391029</v>
      </c>
      <c r="G24">
        <v>23145</v>
      </c>
      <c r="I24">
        <v>2015490</v>
      </c>
      <c r="J24">
        <f>G24/I24</f>
        <v>1.1483559829123439E-2</v>
      </c>
    </row>
    <row r="25" spans="1:10" x14ac:dyDescent="0.3">
      <c r="A25" t="s">
        <v>459</v>
      </c>
      <c r="B25" t="s">
        <v>10</v>
      </c>
      <c r="C25" t="s">
        <v>460</v>
      </c>
      <c r="D25" s="1">
        <v>44532</v>
      </c>
      <c r="E25">
        <v>786027</v>
      </c>
      <c r="F25">
        <v>556652</v>
      </c>
      <c r="G25">
        <v>366587</v>
      </c>
      <c r="I25">
        <v>30490639</v>
      </c>
      <c r="J25">
        <f>G25/I25</f>
        <v>1.2022935957491741E-2</v>
      </c>
    </row>
    <row r="26" spans="1:10" x14ac:dyDescent="0.3">
      <c r="A26" t="s">
        <v>143</v>
      </c>
      <c r="B26" t="s">
        <v>13</v>
      </c>
      <c r="C26" t="s">
        <v>144</v>
      </c>
      <c r="D26" s="1">
        <v>44565</v>
      </c>
      <c r="E26">
        <v>10954700</v>
      </c>
      <c r="F26">
        <v>9361109</v>
      </c>
      <c r="G26">
        <v>1593591</v>
      </c>
      <c r="I26">
        <v>117876226</v>
      </c>
      <c r="J26">
        <f>G26/I26</f>
        <v>1.3519189187478737E-2</v>
      </c>
    </row>
    <row r="27" spans="1:10" x14ac:dyDescent="0.3">
      <c r="A27" t="s">
        <v>393</v>
      </c>
      <c r="B27" t="s">
        <v>13</v>
      </c>
      <c r="C27" t="s">
        <v>394</v>
      </c>
      <c r="D27" s="1">
        <v>44545</v>
      </c>
      <c r="E27">
        <v>268640</v>
      </c>
      <c r="F27">
        <v>227262</v>
      </c>
      <c r="G27">
        <v>181577</v>
      </c>
      <c r="I27">
        <v>11381377</v>
      </c>
      <c r="J27">
        <f>G27/I27</f>
        <v>1.5953869202294239E-2</v>
      </c>
    </row>
    <row r="28" spans="1:10" x14ac:dyDescent="0.3">
      <c r="A28" t="s">
        <v>312</v>
      </c>
      <c r="B28" t="s">
        <v>13</v>
      </c>
      <c r="C28" t="s">
        <v>313</v>
      </c>
      <c r="D28" s="1">
        <v>44567</v>
      </c>
      <c r="E28">
        <v>15252779</v>
      </c>
      <c r="F28">
        <v>10689964</v>
      </c>
      <c r="G28">
        <v>4562815</v>
      </c>
      <c r="I28">
        <v>211400704</v>
      </c>
      <c r="J28">
        <f>G28/I28</f>
        <v>2.1583726608592563E-2</v>
      </c>
    </row>
    <row r="29" spans="1:10" x14ac:dyDescent="0.3">
      <c r="A29" t="s">
        <v>413</v>
      </c>
      <c r="B29" t="s">
        <v>13</v>
      </c>
      <c r="C29" t="s">
        <v>414</v>
      </c>
      <c r="D29" s="1">
        <v>44558</v>
      </c>
      <c r="E29">
        <v>2431769</v>
      </c>
      <c r="F29">
        <v>2079930</v>
      </c>
      <c r="G29">
        <v>1359225</v>
      </c>
      <c r="I29">
        <v>61498438</v>
      </c>
      <c r="J29">
        <f>G29/I29</f>
        <v>2.2101780861491147E-2</v>
      </c>
    </row>
    <row r="30" spans="1:10" x14ac:dyDescent="0.3">
      <c r="A30" t="s">
        <v>81</v>
      </c>
      <c r="B30" t="s">
        <v>13</v>
      </c>
      <c r="C30" t="s">
        <v>82</v>
      </c>
      <c r="D30" s="1">
        <v>44558</v>
      </c>
      <c r="E30">
        <v>1020007</v>
      </c>
      <c r="F30">
        <v>834112</v>
      </c>
      <c r="G30">
        <v>659641</v>
      </c>
      <c r="I30">
        <v>27224262</v>
      </c>
      <c r="J30">
        <f>G30/I30</f>
        <v>2.4229894643241386E-2</v>
      </c>
    </row>
    <row r="31" spans="1:10" x14ac:dyDescent="0.3">
      <c r="A31" t="s">
        <v>330</v>
      </c>
      <c r="B31" t="s">
        <v>34</v>
      </c>
      <c r="C31" t="s">
        <v>331</v>
      </c>
      <c r="D31" s="1">
        <v>44565</v>
      </c>
      <c r="E31">
        <v>510910</v>
      </c>
      <c r="F31">
        <v>286837</v>
      </c>
      <c r="G31">
        <v>224073</v>
      </c>
      <c r="I31">
        <v>9119005</v>
      </c>
      <c r="J31">
        <f>G31/I31</f>
        <v>2.4572088731171875E-2</v>
      </c>
    </row>
    <row r="32" spans="1:10" x14ac:dyDescent="0.3">
      <c r="A32" t="s">
        <v>268</v>
      </c>
      <c r="B32" t="s">
        <v>13</v>
      </c>
      <c r="C32" t="s">
        <v>269</v>
      </c>
      <c r="D32" s="1">
        <v>44566</v>
      </c>
      <c r="E32">
        <v>1196941</v>
      </c>
      <c r="F32">
        <v>900986</v>
      </c>
      <c r="G32">
        <v>518229</v>
      </c>
      <c r="I32">
        <v>20855724</v>
      </c>
      <c r="J32">
        <f>G32/I32</f>
        <v>2.4848286254651242E-2</v>
      </c>
    </row>
    <row r="33" spans="1:10" x14ac:dyDescent="0.3">
      <c r="A33" t="s">
        <v>260</v>
      </c>
      <c r="B33" t="s">
        <v>13</v>
      </c>
      <c r="C33" t="s">
        <v>261</v>
      </c>
      <c r="D33" s="1">
        <v>44566</v>
      </c>
      <c r="E33">
        <v>971426</v>
      </c>
      <c r="F33">
        <v>817386</v>
      </c>
      <c r="G33">
        <v>767113</v>
      </c>
      <c r="I33">
        <v>28427333</v>
      </c>
      <c r="J33">
        <f>G33/I33</f>
        <v>2.6985049916571493E-2</v>
      </c>
    </row>
    <row r="34" spans="1:10" x14ac:dyDescent="0.3">
      <c r="A34" t="s">
        <v>399</v>
      </c>
      <c r="B34" t="s">
        <v>13</v>
      </c>
      <c r="C34" t="s">
        <v>400</v>
      </c>
      <c r="D34" s="1">
        <v>44545</v>
      </c>
      <c r="E34">
        <v>5251235</v>
      </c>
      <c r="F34">
        <v>4016849</v>
      </c>
      <c r="G34">
        <v>1234386</v>
      </c>
      <c r="I34">
        <v>44909351</v>
      </c>
      <c r="J34">
        <f>G34/I34</f>
        <v>2.7486168749132001E-2</v>
      </c>
    </row>
    <row r="35" spans="1:10" x14ac:dyDescent="0.3">
      <c r="A35" t="s">
        <v>431</v>
      </c>
      <c r="B35" t="s">
        <v>13</v>
      </c>
      <c r="C35" t="s">
        <v>432</v>
      </c>
      <c r="D35" s="1">
        <v>44550</v>
      </c>
      <c r="E35">
        <v>9763030</v>
      </c>
      <c r="F35">
        <v>8354808</v>
      </c>
      <c r="G35">
        <v>1408222</v>
      </c>
      <c r="I35">
        <v>47123533</v>
      </c>
      <c r="J35">
        <f>G35/I35</f>
        <v>2.988362523667315E-2</v>
      </c>
    </row>
    <row r="36" spans="1:10" x14ac:dyDescent="0.3">
      <c r="A36" t="s">
        <v>75</v>
      </c>
      <c r="B36" t="s">
        <v>13</v>
      </c>
      <c r="C36" t="s">
        <v>76</v>
      </c>
      <c r="D36" s="1">
        <v>44565</v>
      </c>
      <c r="E36">
        <v>1192663</v>
      </c>
      <c r="F36">
        <v>1108731</v>
      </c>
      <c r="G36">
        <v>725952</v>
      </c>
      <c r="I36">
        <v>21497097</v>
      </c>
      <c r="J36">
        <f>G36/I36</f>
        <v>3.3769769006484922E-2</v>
      </c>
    </row>
    <row r="37" spans="1:10" x14ac:dyDescent="0.3">
      <c r="A37" t="s">
        <v>262</v>
      </c>
      <c r="B37" t="s">
        <v>13</v>
      </c>
      <c r="C37" t="s">
        <v>263</v>
      </c>
      <c r="D37" s="1">
        <v>44566</v>
      </c>
      <c r="E37">
        <v>1816292</v>
      </c>
      <c r="F37">
        <v>1494687</v>
      </c>
      <c r="G37">
        <v>719941</v>
      </c>
      <c r="I37">
        <v>19647681</v>
      </c>
      <c r="J37">
        <f>G37/I37</f>
        <v>3.6642543209043345E-2</v>
      </c>
    </row>
    <row r="38" spans="1:10" x14ac:dyDescent="0.3">
      <c r="A38" t="s">
        <v>310</v>
      </c>
      <c r="B38" t="s">
        <v>13</v>
      </c>
      <c r="C38" t="s">
        <v>311</v>
      </c>
      <c r="D38" s="1">
        <v>44558</v>
      </c>
      <c r="E38">
        <v>1716942</v>
      </c>
      <c r="G38">
        <v>963375</v>
      </c>
      <c r="I38">
        <v>25130810</v>
      </c>
      <c r="J38">
        <f>G38/I38</f>
        <v>3.8334418986097143E-2</v>
      </c>
    </row>
    <row r="39" spans="1:10" x14ac:dyDescent="0.3">
      <c r="A39" t="s">
        <v>252</v>
      </c>
      <c r="C39" t="s">
        <v>253</v>
      </c>
      <c r="D39" s="1">
        <v>44567</v>
      </c>
      <c r="E39">
        <v>81999097</v>
      </c>
      <c r="F39">
        <v>58930483</v>
      </c>
      <c r="G39">
        <v>30367948</v>
      </c>
      <c r="I39">
        <v>665149040</v>
      </c>
      <c r="J39">
        <f>G39/I39</f>
        <v>4.5655854814133083E-2</v>
      </c>
    </row>
    <row r="40" spans="1:10" x14ac:dyDescent="0.3">
      <c r="A40" t="s">
        <v>407</v>
      </c>
      <c r="B40" t="s">
        <v>10</v>
      </c>
      <c r="C40" t="s">
        <v>408</v>
      </c>
      <c r="D40" s="1">
        <v>44564</v>
      </c>
      <c r="E40">
        <v>2894288</v>
      </c>
      <c r="F40">
        <v>2276557</v>
      </c>
      <c r="G40">
        <v>852203</v>
      </c>
      <c r="I40">
        <v>18275704</v>
      </c>
      <c r="J40">
        <f>G40/I40</f>
        <v>4.6630378780483643E-2</v>
      </c>
    </row>
    <row r="41" spans="1:10" x14ac:dyDescent="0.3">
      <c r="A41" t="s">
        <v>374</v>
      </c>
      <c r="B41" t="s">
        <v>13</v>
      </c>
      <c r="C41" t="s">
        <v>375</v>
      </c>
      <c r="D41" s="1">
        <v>44538</v>
      </c>
      <c r="E41">
        <v>923880</v>
      </c>
      <c r="F41">
        <v>747044</v>
      </c>
      <c r="G41">
        <v>385232</v>
      </c>
      <c r="I41">
        <v>8141343</v>
      </c>
      <c r="J41">
        <f>G41/I41</f>
        <v>4.7317991638480286E-2</v>
      </c>
    </row>
    <row r="42" spans="1:10" x14ac:dyDescent="0.3">
      <c r="A42" t="s">
        <v>386</v>
      </c>
      <c r="B42" t="s">
        <v>13</v>
      </c>
      <c r="C42" t="s">
        <v>387</v>
      </c>
      <c r="D42" s="1">
        <v>44556</v>
      </c>
      <c r="E42">
        <v>1504914</v>
      </c>
      <c r="F42">
        <v>1203131</v>
      </c>
      <c r="G42">
        <v>810010</v>
      </c>
      <c r="I42">
        <v>16359500</v>
      </c>
      <c r="J42">
        <f>G42/I42</f>
        <v>4.9513126929307129E-2</v>
      </c>
    </row>
    <row r="43" spans="1:10" x14ac:dyDescent="0.3">
      <c r="A43" t="s">
        <v>368</v>
      </c>
      <c r="B43" t="s">
        <v>13</v>
      </c>
      <c r="C43" t="s">
        <v>369</v>
      </c>
      <c r="D43" s="1">
        <v>44567</v>
      </c>
      <c r="E43">
        <v>2360122</v>
      </c>
      <c r="F43">
        <v>1365479</v>
      </c>
      <c r="G43">
        <v>994643</v>
      </c>
      <c r="I43">
        <v>17196308</v>
      </c>
      <c r="J43">
        <f>G43/I43</f>
        <v>5.7840496925270241E-2</v>
      </c>
    </row>
    <row r="44" spans="1:10" x14ac:dyDescent="0.3">
      <c r="A44" t="s">
        <v>461</v>
      </c>
      <c r="B44" t="s">
        <v>13</v>
      </c>
      <c r="C44" t="s">
        <v>462</v>
      </c>
      <c r="D44" s="1">
        <v>44567</v>
      </c>
      <c r="E44">
        <v>1842432</v>
      </c>
      <c r="G44">
        <v>1294582</v>
      </c>
      <c r="I44">
        <v>18920657</v>
      </c>
      <c r="J44">
        <f>G44/I44</f>
        <v>6.8421619820072846E-2</v>
      </c>
    </row>
    <row r="45" spans="1:10" x14ac:dyDescent="0.3">
      <c r="A45" t="s">
        <v>89</v>
      </c>
      <c r="B45" t="s">
        <v>13</v>
      </c>
      <c r="C45" t="s">
        <v>90</v>
      </c>
      <c r="D45" s="1">
        <v>44567</v>
      </c>
      <c r="E45">
        <v>855775</v>
      </c>
      <c r="F45">
        <v>509505</v>
      </c>
      <c r="G45">
        <v>346270</v>
      </c>
      <c r="I45">
        <v>4919987</v>
      </c>
      <c r="J45">
        <f>G45/I45</f>
        <v>7.0380267264933835E-2</v>
      </c>
    </row>
    <row r="46" spans="1:10" x14ac:dyDescent="0.3">
      <c r="A46" t="s">
        <v>160</v>
      </c>
      <c r="B46" t="s">
        <v>13</v>
      </c>
      <c r="C46" t="s">
        <v>161</v>
      </c>
      <c r="D46" s="1">
        <v>44545</v>
      </c>
      <c r="E46">
        <v>566021</v>
      </c>
      <c r="F46">
        <v>392898</v>
      </c>
      <c r="G46">
        <v>173123</v>
      </c>
      <c r="I46">
        <v>2278829</v>
      </c>
      <c r="J46">
        <f>G46/I46</f>
        <v>7.5970158357647727E-2</v>
      </c>
    </row>
    <row r="47" spans="1:10" x14ac:dyDescent="0.3">
      <c r="A47" t="s">
        <v>107</v>
      </c>
      <c r="B47" t="s">
        <v>13</v>
      </c>
      <c r="C47" t="s">
        <v>108</v>
      </c>
      <c r="D47" s="1">
        <v>44561</v>
      </c>
      <c r="E47">
        <v>7113233</v>
      </c>
      <c r="F47">
        <v>4950775</v>
      </c>
      <c r="G47">
        <v>2162458</v>
      </c>
      <c r="I47">
        <v>27053629</v>
      </c>
      <c r="J47">
        <f>G47/I47</f>
        <v>7.9932270823999244E-2</v>
      </c>
    </row>
    <row r="48" spans="1:10" x14ac:dyDescent="0.3">
      <c r="A48" t="s">
        <v>226</v>
      </c>
      <c r="B48" t="s">
        <v>13</v>
      </c>
      <c r="C48" t="s">
        <v>227</v>
      </c>
      <c r="D48" s="1">
        <v>44567</v>
      </c>
      <c r="E48">
        <v>10473483</v>
      </c>
      <c r="F48">
        <v>7045400</v>
      </c>
      <c r="G48">
        <v>4412786</v>
      </c>
      <c r="H48">
        <v>40120</v>
      </c>
      <c r="I48">
        <v>54985702</v>
      </c>
      <c r="J48">
        <f>G48/I48</f>
        <v>8.025333567624543E-2</v>
      </c>
    </row>
    <row r="49" spans="1:10" x14ac:dyDescent="0.3">
      <c r="A49" t="s">
        <v>168</v>
      </c>
      <c r="B49" t="s">
        <v>13</v>
      </c>
      <c r="C49" t="s">
        <v>169</v>
      </c>
      <c r="D49" s="1">
        <v>44567</v>
      </c>
      <c r="E49">
        <v>8848172</v>
      </c>
      <c r="F49">
        <v>6275099</v>
      </c>
      <c r="G49">
        <v>2573073</v>
      </c>
      <c r="I49">
        <v>31732128</v>
      </c>
      <c r="J49">
        <f>G49/I49</f>
        <v>8.1087313148364967E-2</v>
      </c>
    </row>
    <row r="50" spans="1:10" x14ac:dyDescent="0.3">
      <c r="A50" t="s">
        <v>384</v>
      </c>
      <c r="B50" t="s">
        <v>34</v>
      </c>
      <c r="C50" t="s">
        <v>385</v>
      </c>
      <c r="D50" s="1">
        <v>44565</v>
      </c>
      <c r="E50">
        <v>246124</v>
      </c>
      <c r="F50">
        <v>185485</v>
      </c>
      <c r="G50">
        <v>60639</v>
      </c>
      <c r="I50">
        <v>703995</v>
      </c>
      <c r="J50">
        <f>G50/I50</f>
        <v>8.6135554940020884E-2</v>
      </c>
    </row>
    <row r="51" spans="1:10" x14ac:dyDescent="0.3">
      <c r="A51" t="s">
        <v>182</v>
      </c>
      <c r="B51" t="s">
        <v>13</v>
      </c>
      <c r="C51" t="s">
        <v>183</v>
      </c>
      <c r="D51" s="1">
        <v>44564</v>
      </c>
      <c r="E51">
        <v>3334991</v>
      </c>
      <c r="F51">
        <v>2394123</v>
      </c>
      <c r="G51">
        <v>1258312</v>
      </c>
      <c r="I51">
        <v>13497237</v>
      </c>
      <c r="J51">
        <f>G51/I51</f>
        <v>9.3227376832754727E-2</v>
      </c>
    </row>
    <row r="52" spans="1:10" x14ac:dyDescent="0.3">
      <c r="A52" t="s">
        <v>9</v>
      </c>
      <c r="B52" t="s">
        <v>10</v>
      </c>
      <c r="C52" t="s">
        <v>11</v>
      </c>
      <c r="D52" s="1">
        <v>44557</v>
      </c>
      <c r="E52">
        <v>4674518</v>
      </c>
      <c r="F52">
        <v>4142857</v>
      </c>
      <c r="G52">
        <v>3753224</v>
      </c>
      <c r="I52">
        <v>39835428</v>
      </c>
      <c r="J52">
        <f>G52/I52</f>
        <v>9.4218242113527681E-2</v>
      </c>
    </row>
    <row r="53" spans="1:10" x14ac:dyDescent="0.3">
      <c r="A53" t="s">
        <v>162</v>
      </c>
      <c r="B53" t="s">
        <v>13</v>
      </c>
      <c r="C53" t="s">
        <v>163</v>
      </c>
      <c r="D53" s="1">
        <v>44558</v>
      </c>
      <c r="E53">
        <v>280797</v>
      </c>
      <c r="F53">
        <v>249364</v>
      </c>
      <c r="G53">
        <v>235633</v>
      </c>
      <c r="I53">
        <v>2486937</v>
      </c>
      <c r="J53">
        <f>G53/I53</f>
        <v>9.4748278705894043E-2</v>
      </c>
    </row>
    <row r="54" spans="1:10" x14ac:dyDescent="0.3">
      <c r="A54" t="s">
        <v>12</v>
      </c>
      <c r="C54" t="s">
        <v>13</v>
      </c>
      <c r="D54" s="1">
        <v>44567</v>
      </c>
      <c r="E54">
        <v>320376426</v>
      </c>
      <c r="F54">
        <v>202010398</v>
      </c>
      <c r="G54">
        <v>132195567</v>
      </c>
      <c r="H54">
        <v>958880</v>
      </c>
      <c r="I54">
        <v>1373486472</v>
      </c>
      <c r="J54">
        <f>G54/I54</f>
        <v>9.6248175497137337E-2</v>
      </c>
    </row>
    <row r="55" spans="1:10" x14ac:dyDescent="0.3">
      <c r="A55" t="s">
        <v>123</v>
      </c>
      <c r="B55" t="s">
        <v>13</v>
      </c>
      <c r="C55" t="s">
        <v>124</v>
      </c>
      <c r="D55" s="1">
        <v>44567</v>
      </c>
      <c r="E55">
        <v>206820</v>
      </c>
      <c r="F55">
        <v>108945</v>
      </c>
      <c r="G55">
        <v>97875</v>
      </c>
      <c r="I55">
        <v>1002197</v>
      </c>
      <c r="J55">
        <f>G55/I55</f>
        <v>9.76604400132908E-2</v>
      </c>
    </row>
    <row r="56" spans="1:10" x14ac:dyDescent="0.3">
      <c r="A56" t="s">
        <v>101</v>
      </c>
      <c r="B56" t="s">
        <v>13</v>
      </c>
      <c r="C56" t="s">
        <v>102</v>
      </c>
      <c r="D56" s="1">
        <v>44545</v>
      </c>
      <c r="E56">
        <v>1295601</v>
      </c>
      <c r="F56">
        <v>734721</v>
      </c>
      <c r="G56">
        <v>560880</v>
      </c>
      <c r="I56">
        <v>5657017</v>
      </c>
      <c r="J56">
        <f>G56/I56</f>
        <v>9.9147660330524023E-2</v>
      </c>
    </row>
    <row r="57" spans="1:10" x14ac:dyDescent="0.3">
      <c r="A57" t="s">
        <v>53</v>
      </c>
      <c r="B57" t="s">
        <v>13</v>
      </c>
      <c r="C57" t="s">
        <v>54</v>
      </c>
      <c r="D57" s="1">
        <v>44564</v>
      </c>
      <c r="E57">
        <v>1897214</v>
      </c>
      <c r="F57">
        <v>1815764</v>
      </c>
      <c r="G57">
        <v>1421442</v>
      </c>
      <c r="I57">
        <v>12451031</v>
      </c>
      <c r="J57">
        <f>G57/I57</f>
        <v>0.11416259424621142</v>
      </c>
    </row>
    <row r="58" spans="1:10" x14ac:dyDescent="0.3">
      <c r="A58" t="s">
        <v>19</v>
      </c>
      <c r="B58" t="s">
        <v>13</v>
      </c>
      <c r="C58" t="s">
        <v>20</v>
      </c>
      <c r="D58" s="1">
        <v>44567</v>
      </c>
      <c r="E58">
        <v>11797041</v>
      </c>
      <c r="F58">
        <v>7803739</v>
      </c>
      <c r="G58">
        <v>3993302</v>
      </c>
      <c r="I58">
        <v>33933611</v>
      </c>
      <c r="J58">
        <f>G58/I58</f>
        <v>0.11767984256081676</v>
      </c>
    </row>
    <row r="59" spans="1:10" x14ac:dyDescent="0.3">
      <c r="A59" t="s">
        <v>419</v>
      </c>
      <c r="B59" t="s">
        <v>13</v>
      </c>
      <c r="C59" t="s">
        <v>420</v>
      </c>
      <c r="D59" s="1">
        <v>44561</v>
      </c>
      <c r="E59">
        <v>2413619</v>
      </c>
      <c r="F59">
        <v>1391738</v>
      </c>
      <c r="G59">
        <v>1020872</v>
      </c>
      <c r="I59">
        <v>8478242</v>
      </c>
      <c r="J59">
        <f>G59/I59</f>
        <v>0.12041081158098578</v>
      </c>
    </row>
    <row r="60" spans="1:10" x14ac:dyDescent="0.3">
      <c r="A60" t="s">
        <v>246</v>
      </c>
      <c r="B60" t="s">
        <v>13</v>
      </c>
      <c r="C60" t="s">
        <v>247</v>
      </c>
      <c r="D60" s="1">
        <v>44567</v>
      </c>
      <c r="E60">
        <v>2752390</v>
      </c>
      <c r="F60">
        <v>1886754</v>
      </c>
      <c r="G60">
        <v>865636</v>
      </c>
      <c r="I60">
        <v>6958538</v>
      </c>
      <c r="J60">
        <f>G60/I60</f>
        <v>0.12439911947021055</v>
      </c>
    </row>
    <row r="61" spans="1:10" x14ac:dyDescent="0.3">
      <c r="A61" t="s">
        <v>17</v>
      </c>
      <c r="B61" t="s">
        <v>13</v>
      </c>
      <c r="C61" t="s">
        <v>18</v>
      </c>
      <c r="D61" s="1">
        <v>44551</v>
      </c>
      <c r="E61">
        <v>12545356</v>
      </c>
      <c r="F61">
        <v>7060737</v>
      </c>
      <c r="G61">
        <v>5609040</v>
      </c>
      <c r="I61">
        <v>44616626</v>
      </c>
      <c r="J61">
        <f>G61/I61</f>
        <v>0.12571636411951007</v>
      </c>
    </row>
    <row r="62" spans="1:10" x14ac:dyDescent="0.3">
      <c r="A62" t="s">
        <v>298</v>
      </c>
      <c r="B62" t="s">
        <v>13</v>
      </c>
      <c r="C62" t="s">
        <v>299</v>
      </c>
      <c r="D62" s="1">
        <v>44567</v>
      </c>
      <c r="E62">
        <v>749624</v>
      </c>
      <c r="F62">
        <v>405410</v>
      </c>
      <c r="G62">
        <v>344214</v>
      </c>
      <c r="I62">
        <v>2587344</v>
      </c>
      <c r="J62">
        <f>G62/I62</f>
        <v>0.13303758603417248</v>
      </c>
    </row>
    <row r="63" spans="1:10" x14ac:dyDescent="0.3">
      <c r="A63" t="s">
        <v>135</v>
      </c>
      <c r="B63" t="s">
        <v>13</v>
      </c>
      <c r="C63" t="s">
        <v>136</v>
      </c>
      <c r="D63" s="1">
        <v>44552</v>
      </c>
      <c r="E63">
        <v>452666</v>
      </c>
      <c r="F63">
        <v>249276</v>
      </c>
      <c r="G63">
        <v>203390</v>
      </c>
      <c r="I63">
        <v>1449891</v>
      </c>
      <c r="J63">
        <f>G63/I63</f>
        <v>0.14027951066666391</v>
      </c>
    </row>
    <row r="64" spans="1:10" x14ac:dyDescent="0.3">
      <c r="A64" t="s">
        <v>206</v>
      </c>
      <c r="B64" t="s">
        <v>10</v>
      </c>
      <c r="C64" t="s">
        <v>207</v>
      </c>
      <c r="D64" s="1">
        <v>44565</v>
      </c>
      <c r="E64">
        <v>14428341</v>
      </c>
      <c r="F64">
        <v>8601468</v>
      </c>
      <c r="G64">
        <v>5801589</v>
      </c>
      <c r="I64">
        <v>41179351</v>
      </c>
      <c r="J64">
        <f>G64/I64</f>
        <v>0.14088587748748152</v>
      </c>
    </row>
    <row r="65" spans="1:10" x14ac:dyDescent="0.3">
      <c r="A65" t="s">
        <v>234</v>
      </c>
      <c r="B65" t="s">
        <v>10</v>
      </c>
      <c r="C65" t="s">
        <v>235</v>
      </c>
      <c r="D65" s="1">
        <v>44567</v>
      </c>
      <c r="E65">
        <v>2282081</v>
      </c>
      <c r="F65">
        <v>1242335</v>
      </c>
      <c r="G65">
        <v>1010616</v>
      </c>
      <c r="I65">
        <v>6628347</v>
      </c>
      <c r="J65">
        <f>G65/I65</f>
        <v>0.15246878294090518</v>
      </c>
    </row>
    <row r="66" spans="1:10" x14ac:dyDescent="0.3">
      <c r="A66" t="s">
        <v>447</v>
      </c>
      <c r="B66" t="s">
        <v>34</v>
      </c>
      <c r="C66" t="s">
        <v>448</v>
      </c>
      <c r="D66" s="1">
        <v>44550</v>
      </c>
      <c r="E66">
        <v>152711</v>
      </c>
      <c r="F66">
        <v>102308</v>
      </c>
      <c r="G66">
        <v>50403</v>
      </c>
      <c r="I66">
        <v>314464</v>
      </c>
      <c r="J66">
        <f>G66/I66</f>
        <v>0.16028225806451613</v>
      </c>
    </row>
    <row r="67" spans="1:10" x14ac:dyDescent="0.3">
      <c r="A67" t="s">
        <v>244</v>
      </c>
      <c r="B67" t="s">
        <v>13</v>
      </c>
      <c r="C67" t="s">
        <v>245</v>
      </c>
      <c r="D67" s="1">
        <v>44561</v>
      </c>
      <c r="E67">
        <v>1146910</v>
      </c>
      <c r="F67">
        <v>1017128</v>
      </c>
      <c r="G67">
        <v>984421</v>
      </c>
      <c r="I67">
        <v>5180208</v>
      </c>
      <c r="J67">
        <f>G67/I67</f>
        <v>0.19003503334229049</v>
      </c>
    </row>
    <row r="68" spans="1:10" x14ac:dyDescent="0.3">
      <c r="A68" t="s">
        <v>216</v>
      </c>
      <c r="B68" t="s">
        <v>22</v>
      </c>
      <c r="C68" t="s">
        <v>217</v>
      </c>
      <c r="D68" s="1">
        <v>44566</v>
      </c>
      <c r="E68">
        <v>1218281</v>
      </c>
      <c r="F68">
        <v>715617</v>
      </c>
      <c r="G68">
        <v>572287</v>
      </c>
      <c r="H68">
        <v>6366</v>
      </c>
      <c r="I68">
        <v>2973462</v>
      </c>
      <c r="J68">
        <f>G68/I68</f>
        <v>0.19246487764094514</v>
      </c>
    </row>
    <row r="69" spans="1:10" x14ac:dyDescent="0.3">
      <c r="A69" t="s">
        <v>294</v>
      </c>
      <c r="B69" t="s">
        <v>13</v>
      </c>
      <c r="C69" t="s">
        <v>295</v>
      </c>
      <c r="D69" s="1">
        <v>44567</v>
      </c>
      <c r="E69">
        <v>15480413</v>
      </c>
      <c r="F69">
        <v>8991420</v>
      </c>
      <c r="G69">
        <v>6488993</v>
      </c>
      <c r="I69">
        <v>32163045</v>
      </c>
      <c r="J69">
        <f>G69/I69</f>
        <v>0.20175306784541078</v>
      </c>
    </row>
    <row r="70" spans="1:10" x14ac:dyDescent="0.3">
      <c r="A70" t="s">
        <v>274</v>
      </c>
      <c r="B70" t="s">
        <v>13</v>
      </c>
      <c r="C70" t="s">
        <v>275</v>
      </c>
      <c r="D70" s="1">
        <v>44567</v>
      </c>
      <c r="E70">
        <v>2424087</v>
      </c>
      <c r="F70">
        <v>1450549</v>
      </c>
      <c r="G70">
        <v>968079</v>
      </c>
      <c r="I70">
        <v>4775110</v>
      </c>
      <c r="J70">
        <f>G70/I70</f>
        <v>0.20273438727065973</v>
      </c>
    </row>
    <row r="71" spans="1:10" x14ac:dyDescent="0.3">
      <c r="A71" t="s">
        <v>463</v>
      </c>
      <c r="B71" t="s">
        <v>13</v>
      </c>
      <c r="C71" t="s">
        <v>464</v>
      </c>
      <c r="D71" s="1">
        <v>44567</v>
      </c>
      <c r="E71">
        <v>7323933</v>
      </c>
      <c r="F71">
        <v>4154155</v>
      </c>
      <c r="G71">
        <v>3169778</v>
      </c>
      <c r="I71">
        <v>15092171</v>
      </c>
      <c r="J71">
        <f>G71/I71</f>
        <v>0.21002796748062291</v>
      </c>
    </row>
    <row r="72" spans="1:10" x14ac:dyDescent="0.3">
      <c r="A72" t="s">
        <v>131</v>
      </c>
      <c r="B72" t="s">
        <v>13</v>
      </c>
      <c r="C72" t="s">
        <v>132</v>
      </c>
      <c r="D72" s="1">
        <v>44565</v>
      </c>
      <c r="E72">
        <v>57488298</v>
      </c>
      <c r="F72">
        <v>35345794</v>
      </c>
      <c r="G72">
        <v>22829583</v>
      </c>
      <c r="I72">
        <v>104258327</v>
      </c>
      <c r="J72">
        <f>G72/I72</f>
        <v>0.21897131535594275</v>
      </c>
    </row>
    <row r="73" spans="1:10" x14ac:dyDescent="0.3">
      <c r="A73" t="s">
        <v>364</v>
      </c>
      <c r="B73" t="s">
        <v>13</v>
      </c>
      <c r="C73" t="s">
        <v>365</v>
      </c>
      <c r="D73" s="1">
        <v>44543</v>
      </c>
      <c r="E73">
        <v>137612</v>
      </c>
      <c r="F73">
        <v>86396</v>
      </c>
      <c r="G73">
        <v>51216</v>
      </c>
      <c r="I73">
        <v>223364</v>
      </c>
      <c r="J73">
        <f>G73/I73</f>
        <v>0.22929388800343833</v>
      </c>
    </row>
    <row r="74" spans="1:10" x14ac:dyDescent="0.3">
      <c r="A74" t="s">
        <v>358</v>
      </c>
      <c r="B74" t="s">
        <v>22</v>
      </c>
      <c r="C74" t="s">
        <v>359</v>
      </c>
      <c r="D74" s="1">
        <v>44558</v>
      </c>
      <c r="E74">
        <v>61198</v>
      </c>
      <c r="F74">
        <v>33494</v>
      </c>
      <c r="G74">
        <v>26244</v>
      </c>
      <c r="I74">
        <v>111269</v>
      </c>
      <c r="J74">
        <f>G74/I74</f>
        <v>0.23586084174388194</v>
      </c>
    </row>
    <row r="75" spans="1:10" x14ac:dyDescent="0.3">
      <c r="A75" t="s">
        <v>29</v>
      </c>
      <c r="B75" t="s">
        <v>10</v>
      </c>
      <c r="C75" t="s">
        <v>30</v>
      </c>
      <c r="D75" s="1">
        <v>44563</v>
      </c>
      <c r="E75">
        <v>1668198</v>
      </c>
      <c r="F75">
        <v>957870</v>
      </c>
      <c r="G75">
        <v>710328</v>
      </c>
      <c r="I75">
        <v>2968128</v>
      </c>
      <c r="J75">
        <f>G75/I75</f>
        <v>0.23931851995601267</v>
      </c>
    </row>
    <row r="76" spans="1:10" x14ac:dyDescent="0.3">
      <c r="A76" t="s">
        <v>282</v>
      </c>
      <c r="B76" t="s">
        <v>15</v>
      </c>
      <c r="C76" t="s">
        <v>283</v>
      </c>
      <c r="D76" s="1">
        <v>44567</v>
      </c>
      <c r="E76">
        <v>1795508</v>
      </c>
      <c r="G76">
        <v>987233</v>
      </c>
      <c r="I76">
        <v>4024025</v>
      </c>
      <c r="J76">
        <f>G76/I76</f>
        <v>0.24533470840762669</v>
      </c>
    </row>
    <row r="77" spans="1:10" x14ac:dyDescent="0.3">
      <c r="A77" t="s">
        <v>178</v>
      </c>
      <c r="B77" t="s">
        <v>22</v>
      </c>
      <c r="C77" t="s">
        <v>179</v>
      </c>
      <c r="D77" s="1">
        <v>44566</v>
      </c>
      <c r="E77">
        <v>11438709</v>
      </c>
      <c r="F77">
        <v>6577239</v>
      </c>
      <c r="G77">
        <v>4758615</v>
      </c>
      <c r="H77">
        <v>102855</v>
      </c>
      <c r="I77">
        <v>18249868</v>
      </c>
      <c r="J77">
        <f>G77/I77</f>
        <v>0.26074791335477054</v>
      </c>
    </row>
    <row r="78" spans="1:10" x14ac:dyDescent="0.3">
      <c r="A78" t="s">
        <v>141</v>
      </c>
      <c r="B78" t="s">
        <v>13</v>
      </c>
      <c r="C78" t="s">
        <v>142</v>
      </c>
      <c r="D78" s="1">
        <v>44566</v>
      </c>
      <c r="E78">
        <v>411013</v>
      </c>
      <c r="F78">
        <v>338607</v>
      </c>
      <c r="G78">
        <v>307817</v>
      </c>
      <c r="I78">
        <v>1172369</v>
      </c>
      <c r="J78">
        <f>G78/I78</f>
        <v>0.26255982544744871</v>
      </c>
    </row>
    <row r="79" spans="1:10" x14ac:dyDescent="0.3">
      <c r="A79" t="s">
        <v>388</v>
      </c>
      <c r="B79" t="s">
        <v>13</v>
      </c>
      <c r="C79" t="s">
        <v>389</v>
      </c>
      <c r="D79" s="1">
        <v>44565</v>
      </c>
      <c r="E79">
        <v>28153104</v>
      </c>
      <c r="F79">
        <v>19065094</v>
      </c>
      <c r="G79">
        <v>15978622</v>
      </c>
      <c r="I79">
        <v>60041996</v>
      </c>
      <c r="J79">
        <f>G79/I79</f>
        <v>0.26612409753999516</v>
      </c>
    </row>
    <row r="80" spans="1:10" x14ac:dyDescent="0.3">
      <c r="A80" t="s">
        <v>354</v>
      </c>
      <c r="B80" t="s">
        <v>22</v>
      </c>
      <c r="C80" t="s">
        <v>355</v>
      </c>
      <c r="D80" s="1">
        <v>44566</v>
      </c>
      <c r="E80">
        <v>105409</v>
      </c>
      <c r="F80">
        <v>55851</v>
      </c>
      <c r="G80">
        <v>49558</v>
      </c>
      <c r="I80">
        <v>184401</v>
      </c>
      <c r="J80">
        <f>G80/I80</f>
        <v>0.26875125406044437</v>
      </c>
    </row>
    <row r="81" spans="1:10" x14ac:dyDescent="0.3">
      <c r="A81" t="s">
        <v>43</v>
      </c>
      <c r="B81" t="s">
        <v>10</v>
      </c>
      <c r="C81" t="s">
        <v>44</v>
      </c>
      <c r="D81" s="1">
        <v>44547</v>
      </c>
      <c r="E81">
        <v>132282376</v>
      </c>
      <c r="F81">
        <v>87546674</v>
      </c>
      <c r="G81">
        <v>44735702</v>
      </c>
      <c r="I81">
        <v>166303494</v>
      </c>
      <c r="J81">
        <f>G81/I81</f>
        <v>0.26900037349786532</v>
      </c>
    </row>
    <row r="82" spans="1:10" x14ac:dyDescent="0.3">
      <c r="A82" t="s">
        <v>240</v>
      </c>
      <c r="B82" t="s">
        <v>10</v>
      </c>
      <c r="C82" t="s">
        <v>241</v>
      </c>
      <c r="D82" s="1">
        <v>44567</v>
      </c>
      <c r="E82">
        <v>4457601</v>
      </c>
      <c r="F82">
        <v>2291801</v>
      </c>
      <c r="G82">
        <v>1847953</v>
      </c>
      <c r="H82">
        <v>317847</v>
      </c>
      <c r="I82">
        <v>6769151</v>
      </c>
      <c r="J82">
        <f>G82/I82</f>
        <v>0.27299627383109049</v>
      </c>
    </row>
    <row r="83" spans="1:10" x14ac:dyDescent="0.3">
      <c r="A83" t="s">
        <v>99</v>
      </c>
      <c r="B83" t="s">
        <v>13</v>
      </c>
      <c r="C83" t="s">
        <v>100</v>
      </c>
      <c r="D83" s="1">
        <v>44561</v>
      </c>
      <c r="E83">
        <v>581547</v>
      </c>
      <c r="F83">
        <v>335408</v>
      </c>
      <c r="G83">
        <v>246139</v>
      </c>
      <c r="I83">
        <v>888456</v>
      </c>
      <c r="J83">
        <f>G83/I83</f>
        <v>0.27704129411023171</v>
      </c>
    </row>
    <row r="84" spans="1:10" x14ac:dyDescent="0.3">
      <c r="A84" t="s">
        <v>73</v>
      </c>
      <c r="B84" t="s">
        <v>15</v>
      </c>
      <c r="C84" t="s">
        <v>74</v>
      </c>
      <c r="D84" s="1">
        <v>44567</v>
      </c>
      <c r="E84">
        <v>3804111</v>
      </c>
      <c r="G84">
        <v>1933230</v>
      </c>
      <c r="H84">
        <v>350046</v>
      </c>
      <c r="I84">
        <v>6896655</v>
      </c>
      <c r="J84">
        <f>G84/I84</f>
        <v>0.28031415229556939</v>
      </c>
    </row>
    <row r="85" spans="1:10" x14ac:dyDescent="0.3">
      <c r="A85" t="s">
        <v>296</v>
      </c>
      <c r="B85" t="s">
        <v>10</v>
      </c>
      <c r="C85" t="s">
        <v>297</v>
      </c>
      <c r="D85" s="1">
        <v>44562</v>
      </c>
      <c r="E85">
        <v>36388358</v>
      </c>
      <c r="F85">
        <v>20816441</v>
      </c>
      <c r="G85">
        <v>15571917</v>
      </c>
      <c r="I85">
        <v>54806014</v>
      </c>
      <c r="J85">
        <f>G85/I85</f>
        <v>0.2841278878628174</v>
      </c>
    </row>
    <row r="86" spans="1:10" x14ac:dyDescent="0.3">
      <c r="A86" t="s">
        <v>326</v>
      </c>
      <c r="B86" t="s">
        <v>10</v>
      </c>
      <c r="C86" t="s">
        <v>327</v>
      </c>
      <c r="D86" s="1">
        <v>44557</v>
      </c>
      <c r="E86">
        <v>3383211</v>
      </c>
      <c r="F86">
        <v>2066723</v>
      </c>
      <c r="G86">
        <v>1515699</v>
      </c>
      <c r="I86">
        <v>5222756</v>
      </c>
      <c r="J86">
        <f>G86/I86</f>
        <v>0.29021057081739987</v>
      </c>
    </row>
    <row r="87" spans="1:10" x14ac:dyDescent="0.3">
      <c r="A87" t="s">
        <v>164</v>
      </c>
      <c r="B87" t="s">
        <v>10</v>
      </c>
      <c r="C87" t="s">
        <v>165</v>
      </c>
      <c r="D87" s="1">
        <v>44567</v>
      </c>
      <c r="E87">
        <v>2545490</v>
      </c>
      <c r="F87">
        <v>1380202</v>
      </c>
      <c r="G87">
        <v>1165288</v>
      </c>
      <c r="I87">
        <v>3979773</v>
      </c>
      <c r="J87">
        <f>G87/I87</f>
        <v>0.29280262969772397</v>
      </c>
    </row>
    <row r="88" spans="1:10" x14ac:dyDescent="0.3">
      <c r="A88" t="s">
        <v>290</v>
      </c>
      <c r="B88" t="s">
        <v>22</v>
      </c>
      <c r="C88" t="s">
        <v>291</v>
      </c>
      <c r="D88" s="1">
        <v>44553</v>
      </c>
      <c r="E88">
        <v>3020</v>
      </c>
      <c r="F88">
        <v>1547</v>
      </c>
      <c r="G88">
        <v>1472</v>
      </c>
      <c r="I88">
        <v>4981</v>
      </c>
      <c r="J88">
        <f>G88/I88</f>
        <v>0.29552298735193738</v>
      </c>
    </row>
    <row r="89" spans="1:10" x14ac:dyDescent="0.3">
      <c r="A89" t="s">
        <v>242</v>
      </c>
      <c r="B89" t="s">
        <v>13</v>
      </c>
      <c r="C89" t="s">
        <v>243</v>
      </c>
      <c r="D89" s="1">
        <v>44546</v>
      </c>
      <c r="E89">
        <v>688097</v>
      </c>
      <c r="F89">
        <v>648817</v>
      </c>
      <c r="G89">
        <v>641007</v>
      </c>
      <c r="I89">
        <v>2159067</v>
      </c>
      <c r="J89">
        <f>G89/I89</f>
        <v>0.29689074030588214</v>
      </c>
    </row>
    <row r="90" spans="1:10" x14ac:dyDescent="0.3">
      <c r="A90" t="s">
        <v>411</v>
      </c>
      <c r="B90" t="s">
        <v>10</v>
      </c>
      <c r="C90" t="s">
        <v>412</v>
      </c>
      <c r="D90" s="1">
        <v>44556</v>
      </c>
      <c r="E90">
        <v>6605225</v>
      </c>
      <c r="F90">
        <v>3709690</v>
      </c>
      <c r="G90">
        <v>2895535</v>
      </c>
      <c r="I90">
        <v>9749625</v>
      </c>
      <c r="J90">
        <f>G90/I90</f>
        <v>0.29698937138607895</v>
      </c>
    </row>
    <row r="91" spans="1:10" x14ac:dyDescent="0.3">
      <c r="A91" t="s">
        <v>176</v>
      </c>
      <c r="B91" t="s">
        <v>22</v>
      </c>
      <c r="C91" t="s">
        <v>177</v>
      </c>
      <c r="D91" s="1">
        <v>44553</v>
      </c>
      <c r="E91">
        <v>78476</v>
      </c>
      <c r="F91">
        <v>41287</v>
      </c>
      <c r="G91">
        <v>35457</v>
      </c>
      <c r="I91">
        <v>113015</v>
      </c>
      <c r="J91">
        <f>G91/I91</f>
        <v>0.3137371145423174</v>
      </c>
    </row>
    <row r="92" spans="1:10" x14ac:dyDescent="0.3">
      <c r="A92" t="s">
        <v>228</v>
      </c>
      <c r="B92" t="s">
        <v>34</v>
      </c>
      <c r="C92" t="s">
        <v>229</v>
      </c>
      <c r="D92" s="1">
        <v>44565</v>
      </c>
      <c r="E92">
        <v>104560</v>
      </c>
      <c r="F92">
        <v>66473</v>
      </c>
      <c r="G92">
        <v>38087</v>
      </c>
      <c r="I92">
        <v>121388</v>
      </c>
      <c r="J92">
        <f>G92/I92</f>
        <v>0.31376248064059048</v>
      </c>
    </row>
    <row r="93" spans="1:10" x14ac:dyDescent="0.3">
      <c r="A93" t="s">
        <v>433</v>
      </c>
      <c r="B93" t="s">
        <v>15</v>
      </c>
      <c r="C93" t="s">
        <v>434</v>
      </c>
      <c r="D93" s="1">
        <v>44567</v>
      </c>
      <c r="E93">
        <v>28749919</v>
      </c>
      <c r="F93">
        <v>14800316</v>
      </c>
      <c r="G93">
        <v>13970283</v>
      </c>
      <c r="I93">
        <v>43466822</v>
      </c>
      <c r="J93">
        <f>G93/I93</f>
        <v>0.32140106769250348</v>
      </c>
    </row>
    <row r="94" spans="1:10" x14ac:dyDescent="0.3">
      <c r="A94" t="s">
        <v>322</v>
      </c>
      <c r="B94" t="s">
        <v>10</v>
      </c>
      <c r="C94" t="s">
        <v>323</v>
      </c>
      <c r="D94" s="1">
        <v>44567</v>
      </c>
      <c r="E94">
        <v>161409693</v>
      </c>
      <c r="F94">
        <v>99144159</v>
      </c>
      <c r="G94">
        <v>73484322</v>
      </c>
      <c r="I94">
        <v>225199929</v>
      </c>
      <c r="J94">
        <f>G94/I94</f>
        <v>0.32630703893339147</v>
      </c>
    </row>
    <row r="95" spans="1:10" x14ac:dyDescent="0.3">
      <c r="A95" t="s">
        <v>445</v>
      </c>
      <c r="B95" t="s">
        <v>10</v>
      </c>
      <c r="C95" t="s">
        <v>446</v>
      </c>
      <c r="D95" s="1">
        <v>44542</v>
      </c>
      <c r="G95">
        <v>11102403</v>
      </c>
      <c r="I95">
        <v>33935765</v>
      </c>
      <c r="J95">
        <f>G95/I95</f>
        <v>0.32715935532910484</v>
      </c>
    </row>
    <row r="96" spans="1:10" x14ac:dyDescent="0.3">
      <c r="A96" t="s">
        <v>300</v>
      </c>
      <c r="B96" t="s">
        <v>10</v>
      </c>
      <c r="C96" t="s">
        <v>301</v>
      </c>
      <c r="D96" s="1">
        <v>44565</v>
      </c>
      <c r="E96">
        <v>25275254</v>
      </c>
      <c r="F96">
        <v>14564533</v>
      </c>
      <c r="G96">
        <v>10710721</v>
      </c>
      <c r="I96">
        <v>29674920</v>
      </c>
      <c r="J96">
        <f>G96/I96</f>
        <v>0.36093512636259845</v>
      </c>
    </row>
    <row r="97" spans="1:10" x14ac:dyDescent="0.3">
      <c r="A97" t="s">
        <v>254</v>
      </c>
      <c r="C97" t="s">
        <v>255</v>
      </c>
      <c r="D97" s="1">
        <v>44567</v>
      </c>
      <c r="E97">
        <v>2927944555</v>
      </c>
      <c r="F97">
        <v>1681537580</v>
      </c>
      <c r="G97">
        <v>1209979376</v>
      </c>
      <c r="H97">
        <v>18372588</v>
      </c>
      <c r="I97">
        <v>3330652550</v>
      </c>
      <c r="J97">
        <f>G97/I97</f>
        <v>0.36328598010020591</v>
      </c>
    </row>
    <row r="98" spans="1:10" x14ac:dyDescent="0.3">
      <c r="A98" t="s">
        <v>14</v>
      </c>
      <c r="B98" t="s">
        <v>15</v>
      </c>
      <c r="C98" t="s">
        <v>16</v>
      </c>
      <c r="D98" s="1">
        <v>44566</v>
      </c>
      <c r="E98">
        <v>2367574</v>
      </c>
      <c r="F98">
        <v>1160648</v>
      </c>
      <c r="G98">
        <v>1053236</v>
      </c>
      <c r="H98">
        <v>153690</v>
      </c>
      <c r="I98">
        <v>2872934</v>
      </c>
      <c r="J98">
        <f>G98/I98</f>
        <v>0.36660640307086761</v>
      </c>
    </row>
    <row r="99" spans="1:10" x14ac:dyDescent="0.3">
      <c r="A99" t="s">
        <v>186</v>
      </c>
      <c r="B99" t="s">
        <v>27</v>
      </c>
      <c r="C99" t="s">
        <v>187</v>
      </c>
      <c r="D99" s="1">
        <v>44562</v>
      </c>
      <c r="E99">
        <v>718219</v>
      </c>
      <c r="F99">
        <v>411081</v>
      </c>
      <c r="G99">
        <v>295325</v>
      </c>
      <c r="H99">
        <v>11813</v>
      </c>
      <c r="I99">
        <v>790329</v>
      </c>
      <c r="J99">
        <f>G99/I99</f>
        <v>0.37367349546834294</v>
      </c>
    </row>
    <row r="100" spans="1:10" x14ac:dyDescent="0.3">
      <c r="A100" t="s">
        <v>39</v>
      </c>
      <c r="B100" t="s">
        <v>22</v>
      </c>
      <c r="C100" t="s">
        <v>40</v>
      </c>
      <c r="D100" s="1">
        <v>44566</v>
      </c>
      <c r="E100">
        <v>308249</v>
      </c>
      <c r="F100">
        <v>158120</v>
      </c>
      <c r="G100">
        <v>149393</v>
      </c>
      <c r="H100">
        <v>11882</v>
      </c>
      <c r="I100">
        <v>396914</v>
      </c>
      <c r="J100">
        <f>G100/I100</f>
        <v>0.37638632046236714</v>
      </c>
    </row>
    <row r="101" spans="1:10" x14ac:dyDescent="0.3">
      <c r="A101" t="s">
        <v>47</v>
      </c>
      <c r="B101" t="s">
        <v>15</v>
      </c>
      <c r="C101" t="s">
        <v>48</v>
      </c>
      <c r="D101" s="1">
        <v>44563</v>
      </c>
      <c r="E101">
        <v>8651776</v>
      </c>
      <c r="F101">
        <v>4905934</v>
      </c>
      <c r="G101">
        <v>3570521</v>
      </c>
      <c r="I101">
        <v>9442867</v>
      </c>
      <c r="J101">
        <f>G101/I101</f>
        <v>0.37811831936211748</v>
      </c>
    </row>
    <row r="102" spans="1:10" x14ac:dyDescent="0.3">
      <c r="A102" t="s">
        <v>222</v>
      </c>
      <c r="B102" t="s">
        <v>10</v>
      </c>
      <c r="C102" t="s">
        <v>223</v>
      </c>
      <c r="D102" s="1">
        <v>44558</v>
      </c>
      <c r="E102">
        <v>8265793</v>
      </c>
      <c r="F102">
        <v>4331942</v>
      </c>
      <c r="G102">
        <v>3933851</v>
      </c>
      <c r="I102">
        <v>10269022</v>
      </c>
      <c r="J102">
        <f>G102/I102</f>
        <v>0.38307942080560348</v>
      </c>
    </row>
    <row r="103" spans="1:10" x14ac:dyDescent="0.3">
      <c r="A103" t="s">
        <v>401</v>
      </c>
      <c r="B103" t="s">
        <v>27</v>
      </c>
      <c r="C103" t="s">
        <v>402</v>
      </c>
      <c r="D103" s="1">
        <v>44567</v>
      </c>
      <c r="E103">
        <v>491853</v>
      </c>
      <c r="F103">
        <v>262301</v>
      </c>
      <c r="G103">
        <v>229552</v>
      </c>
      <c r="I103">
        <v>591798</v>
      </c>
      <c r="J103">
        <f>G103/I103</f>
        <v>0.38788911081145933</v>
      </c>
    </row>
    <row r="104" spans="1:10" x14ac:dyDescent="0.3">
      <c r="A104" t="s">
        <v>315</v>
      </c>
      <c r="B104" t="s">
        <v>15</v>
      </c>
      <c r="C104" t="s">
        <v>316</v>
      </c>
      <c r="D104" s="1">
        <v>44556</v>
      </c>
      <c r="E104">
        <v>1755026</v>
      </c>
      <c r="F104">
        <v>842871</v>
      </c>
      <c r="G104">
        <v>816777</v>
      </c>
      <c r="H104">
        <v>95378</v>
      </c>
      <c r="I104">
        <v>2082661</v>
      </c>
      <c r="J104">
        <f>G104/I104</f>
        <v>0.39217952417604207</v>
      </c>
    </row>
    <row r="105" spans="1:10" x14ac:dyDescent="0.3">
      <c r="A105" t="s">
        <v>125</v>
      </c>
      <c r="B105" t="s">
        <v>22</v>
      </c>
      <c r="C105" t="s">
        <v>126</v>
      </c>
      <c r="D105" s="1">
        <v>44566</v>
      </c>
      <c r="E105">
        <v>59170</v>
      </c>
      <c r="F105">
        <v>30730</v>
      </c>
      <c r="G105">
        <v>28440</v>
      </c>
      <c r="I105">
        <v>72172</v>
      </c>
      <c r="J105">
        <f>G105/I105</f>
        <v>0.39405863769883059</v>
      </c>
    </row>
    <row r="106" spans="1:10" x14ac:dyDescent="0.3">
      <c r="A106" t="s">
        <v>59</v>
      </c>
      <c r="B106" t="s">
        <v>27</v>
      </c>
      <c r="C106" t="s">
        <v>60</v>
      </c>
      <c r="D106" s="1">
        <v>44567</v>
      </c>
      <c r="E106">
        <v>10400210</v>
      </c>
      <c r="F106">
        <v>6035228</v>
      </c>
      <c r="G106">
        <v>4743947</v>
      </c>
      <c r="H106">
        <v>613651</v>
      </c>
      <c r="I106">
        <v>11832936</v>
      </c>
      <c r="J106">
        <f>G106/I106</f>
        <v>0.40091039113200644</v>
      </c>
    </row>
    <row r="107" spans="1:10" x14ac:dyDescent="0.3">
      <c r="A107" t="s">
        <v>451</v>
      </c>
      <c r="B107" t="s">
        <v>27</v>
      </c>
      <c r="C107" t="s">
        <v>452</v>
      </c>
      <c r="D107" s="1">
        <v>44547</v>
      </c>
      <c r="E107">
        <v>30049714</v>
      </c>
      <c r="F107">
        <v>18393519</v>
      </c>
      <c r="G107">
        <v>11608305</v>
      </c>
      <c r="I107">
        <v>28704947</v>
      </c>
      <c r="J107">
        <f>G107/I107</f>
        <v>0.40440085118429236</v>
      </c>
    </row>
    <row r="108" spans="1:10" x14ac:dyDescent="0.3">
      <c r="A108" t="s">
        <v>417</v>
      </c>
      <c r="B108" t="s">
        <v>10</v>
      </c>
      <c r="C108" t="s">
        <v>418</v>
      </c>
      <c r="D108" s="1">
        <v>44565</v>
      </c>
      <c r="E108">
        <v>1210070</v>
      </c>
      <c r="F108">
        <v>665588</v>
      </c>
      <c r="G108">
        <v>544482</v>
      </c>
      <c r="I108">
        <v>1343875</v>
      </c>
      <c r="J108">
        <f>G108/I108</f>
        <v>0.4051582178402009</v>
      </c>
    </row>
    <row r="109" spans="1:10" x14ac:dyDescent="0.3">
      <c r="A109" t="s">
        <v>332</v>
      </c>
      <c r="B109" t="s">
        <v>27</v>
      </c>
      <c r="C109" t="s">
        <v>333</v>
      </c>
      <c r="D109" s="1">
        <v>44559</v>
      </c>
      <c r="E109">
        <v>6833614</v>
      </c>
      <c r="F109">
        <v>3469821</v>
      </c>
      <c r="G109">
        <v>2948027</v>
      </c>
      <c r="H109">
        <v>415766</v>
      </c>
      <c r="I109">
        <v>7219641</v>
      </c>
      <c r="J109">
        <f>G109/I109</f>
        <v>0.4083342925223013</v>
      </c>
    </row>
    <row r="110" spans="1:10" x14ac:dyDescent="0.3">
      <c r="A110" t="s">
        <v>344</v>
      </c>
      <c r="B110" t="s">
        <v>15</v>
      </c>
      <c r="C110" t="s">
        <v>345</v>
      </c>
      <c r="D110" s="1">
        <v>44567</v>
      </c>
      <c r="E110">
        <v>15976516</v>
      </c>
      <c r="G110">
        <v>7857473</v>
      </c>
      <c r="I110">
        <v>19127772</v>
      </c>
      <c r="J110">
        <f>G110/I110</f>
        <v>0.41078872123737148</v>
      </c>
    </row>
    <row r="111" spans="1:10" x14ac:dyDescent="0.3">
      <c r="A111" t="s">
        <v>348</v>
      </c>
      <c r="B111" t="s">
        <v>13</v>
      </c>
      <c r="C111" t="s">
        <v>349</v>
      </c>
      <c r="D111" s="1">
        <v>44567</v>
      </c>
      <c r="E111">
        <v>13447741</v>
      </c>
      <c r="F111">
        <v>7722485</v>
      </c>
      <c r="G111">
        <v>5528620</v>
      </c>
      <c r="I111">
        <v>13276517</v>
      </c>
      <c r="J111">
        <f>G111/I111</f>
        <v>0.41642096341984874</v>
      </c>
    </row>
    <row r="112" spans="1:10" x14ac:dyDescent="0.3">
      <c r="A112" t="s">
        <v>202</v>
      </c>
      <c r="B112" t="s">
        <v>10</v>
      </c>
      <c r="C112" t="s">
        <v>203</v>
      </c>
      <c r="D112" s="1">
        <v>44567</v>
      </c>
      <c r="E112">
        <v>284934477</v>
      </c>
      <c r="F112">
        <v>168819593</v>
      </c>
      <c r="G112">
        <v>116114884</v>
      </c>
      <c r="I112">
        <v>276361788</v>
      </c>
      <c r="J112">
        <f>G112/I112</f>
        <v>0.42015535085480055</v>
      </c>
    </row>
    <row r="113" spans="1:10" x14ac:dyDescent="0.3">
      <c r="A113" t="s">
        <v>192</v>
      </c>
      <c r="B113" t="s">
        <v>22</v>
      </c>
      <c r="C113" t="s">
        <v>193</v>
      </c>
      <c r="D113" s="1">
        <v>44559</v>
      </c>
      <c r="E113">
        <v>9589064</v>
      </c>
      <c r="F113">
        <v>4915362</v>
      </c>
      <c r="G113">
        <v>4296605</v>
      </c>
      <c r="H113">
        <v>377472</v>
      </c>
      <c r="I113">
        <v>10062994</v>
      </c>
      <c r="J113">
        <f>G113/I113</f>
        <v>0.42697083989118945</v>
      </c>
    </row>
    <row r="114" spans="1:10" x14ac:dyDescent="0.3">
      <c r="A114" t="s">
        <v>65</v>
      </c>
      <c r="B114" t="s">
        <v>13</v>
      </c>
      <c r="C114" t="s">
        <v>66</v>
      </c>
      <c r="D114" s="1">
        <v>44567</v>
      </c>
      <c r="E114">
        <v>2206312</v>
      </c>
      <c r="F114">
        <v>1171577</v>
      </c>
      <c r="G114">
        <v>1034735</v>
      </c>
      <c r="I114">
        <v>2397240</v>
      </c>
      <c r="J114">
        <f>G114/I114</f>
        <v>0.43163596469272997</v>
      </c>
    </row>
    <row r="115" spans="1:10" x14ac:dyDescent="0.3">
      <c r="A115" t="s">
        <v>308</v>
      </c>
      <c r="B115" t="s">
        <v>22</v>
      </c>
      <c r="C115" t="s">
        <v>309</v>
      </c>
      <c r="D115" s="1">
        <v>44559</v>
      </c>
      <c r="E115">
        <v>7785141</v>
      </c>
      <c r="F115">
        <v>4879356</v>
      </c>
      <c r="G115">
        <v>2905785</v>
      </c>
      <c r="I115">
        <v>6702379</v>
      </c>
      <c r="J115">
        <f>G115/I115</f>
        <v>0.43354531279117459</v>
      </c>
    </row>
    <row r="116" spans="1:10" x14ac:dyDescent="0.3">
      <c r="A116" t="s">
        <v>288</v>
      </c>
      <c r="B116" t="s">
        <v>15</v>
      </c>
      <c r="C116" t="s">
        <v>289</v>
      </c>
      <c r="D116" s="1">
        <v>44567</v>
      </c>
      <c r="E116">
        <v>639038</v>
      </c>
      <c r="F116">
        <v>284572</v>
      </c>
      <c r="G116">
        <v>273910</v>
      </c>
      <c r="H116">
        <v>80556</v>
      </c>
      <c r="I116">
        <v>628051</v>
      </c>
      <c r="J116">
        <f>G116/I116</f>
        <v>0.43612700242496233</v>
      </c>
    </row>
    <row r="117" spans="1:10" x14ac:dyDescent="0.3">
      <c r="A117" t="s">
        <v>230</v>
      </c>
      <c r="B117" t="s">
        <v>15</v>
      </c>
      <c r="C117" t="s">
        <v>231</v>
      </c>
      <c r="D117" s="1">
        <v>44566</v>
      </c>
      <c r="E117">
        <v>1679639</v>
      </c>
      <c r="F117">
        <v>894348</v>
      </c>
      <c r="G117">
        <v>785291</v>
      </c>
      <c r="I117">
        <v>1782115</v>
      </c>
      <c r="J117">
        <f>G117/I117</f>
        <v>0.44065113643058951</v>
      </c>
    </row>
    <row r="118" spans="1:10" x14ac:dyDescent="0.3">
      <c r="A118" t="s">
        <v>200</v>
      </c>
      <c r="B118" t="s">
        <v>10</v>
      </c>
      <c r="C118" t="s">
        <v>201</v>
      </c>
      <c r="D118" s="1">
        <v>44567</v>
      </c>
      <c r="E118">
        <v>1491991022</v>
      </c>
      <c r="F118">
        <v>871088714</v>
      </c>
      <c r="G118">
        <v>620902308</v>
      </c>
      <c r="I118">
        <v>1393409033</v>
      </c>
      <c r="J118">
        <f>G118/I118</f>
        <v>0.44559945665286926</v>
      </c>
    </row>
    <row r="119" spans="1:10" x14ac:dyDescent="0.3">
      <c r="A119" t="s">
        <v>380</v>
      </c>
      <c r="B119" t="s">
        <v>15</v>
      </c>
      <c r="C119" t="s">
        <v>381</v>
      </c>
      <c r="D119" s="1">
        <v>44565</v>
      </c>
      <c r="E119">
        <v>6183563</v>
      </c>
      <c r="F119">
        <v>2723718</v>
      </c>
      <c r="G119">
        <v>2438400</v>
      </c>
      <c r="H119">
        <v>1021445</v>
      </c>
      <c r="I119">
        <v>5460726</v>
      </c>
      <c r="J119">
        <f>G119/I119</f>
        <v>0.44653403228801447</v>
      </c>
    </row>
    <row r="120" spans="1:10" x14ac:dyDescent="0.3">
      <c r="A120" t="s">
        <v>224</v>
      </c>
      <c r="B120" t="s">
        <v>10</v>
      </c>
      <c r="C120" t="s">
        <v>225</v>
      </c>
      <c r="D120" s="1">
        <v>44565</v>
      </c>
      <c r="E120">
        <v>17532487</v>
      </c>
      <c r="F120">
        <v>9001422</v>
      </c>
      <c r="G120">
        <v>8531065</v>
      </c>
      <c r="I120">
        <v>18994958</v>
      </c>
      <c r="J120">
        <f>G120/I120</f>
        <v>0.44912260400891646</v>
      </c>
    </row>
    <row r="121" spans="1:10" x14ac:dyDescent="0.3">
      <c r="A121" t="s">
        <v>85</v>
      </c>
      <c r="B121" t="s">
        <v>13</v>
      </c>
      <c r="C121" t="s">
        <v>86</v>
      </c>
      <c r="D121" s="1">
        <v>44547</v>
      </c>
      <c r="E121">
        <v>571130</v>
      </c>
      <c r="F121">
        <v>302802</v>
      </c>
      <c r="G121">
        <v>255954</v>
      </c>
      <c r="I121">
        <v>561901</v>
      </c>
      <c r="J121">
        <f>G121/I121</f>
        <v>0.45551440556254569</v>
      </c>
    </row>
    <row r="122" spans="1:10" x14ac:dyDescent="0.3">
      <c r="A122" t="s">
        <v>37</v>
      </c>
      <c r="B122" t="s">
        <v>10</v>
      </c>
      <c r="C122" t="s">
        <v>38</v>
      </c>
      <c r="D122" s="1">
        <v>44567</v>
      </c>
      <c r="E122">
        <v>11407447</v>
      </c>
      <c r="F122">
        <v>5175536</v>
      </c>
      <c r="G122">
        <v>4684670</v>
      </c>
      <c r="H122">
        <v>1547241</v>
      </c>
      <c r="I122">
        <v>10223344</v>
      </c>
      <c r="J122">
        <f>G122/I122</f>
        <v>0.4582326487302002</v>
      </c>
    </row>
    <row r="123" spans="1:10" x14ac:dyDescent="0.3">
      <c r="A123" t="s">
        <v>346</v>
      </c>
      <c r="B123" t="s">
        <v>15</v>
      </c>
      <c r="C123" t="s">
        <v>347</v>
      </c>
      <c r="D123" s="1">
        <v>44567</v>
      </c>
      <c r="E123">
        <v>146761432</v>
      </c>
      <c r="F123">
        <v>73872963</v>
      </c>
      <c r="G123">
        <v>67023498</v>
      </c>
      <c r="H123">
        <v>7481187</v>
      </c>
      <c r="I123">
        <v>145912022</v>
      </c>
      <c r="J123">
        <f>G123/I123</f>
        <v>0.45934184915894044</v>
      </c>
    </row>
    <row r="124" spans="1:10" x14ac:dyDescent="0.3">
      <c r="A124" t="s">
        <v>336</v>
      </c>
      <c r="B124" t="s">
        <v>10</v>
      </c>
      <c r="C124" t="s">
        <v>337</v>
      </c>
      <c r="D124" s="1">
        <v>44567</v>
      </c>
      <c r="E124">
        <v>111908830</v>
      </c>
      <c r="G124">
        <v>51655649</v>
      </c>
      <c r="H124">
        <v>2806530</v>
      </c>
      <c r="I124">
        <v>111046910</v>
      </c>
      <c r="J124">
        <f>G124/I124</f>
        <v>0.46516962065851269</v>
      </c>
    </row>
    <row r="125" spans="1:10" x14ac:dyDescent="0.3">
      <c r="A125" t="s">
        <v>370</v>
      </c>
      <c r="B125" t="s">
        <v>15</v>
      </c>
      <c r="C125" t="s">
        <v>371</v>
      </c>
      <c r="D125" s="1">
        <v>44562</v>
      </c>
      <c r="E125">
        <v>8261691</v>
      </c>
      <c r="F125">
        <v>3312052</v>
      </c>
      <c r="G125">
        <v>3213456</v>
      </c>
      <c r="H125">
        <v>1736183</v>
      </c>
      <c r="I125">
        <v>6871547</v>
      </c>
      <c r="J125">
        <f>G125/I125</f>
        <v>0.46764665947857159</v>
      </c>
    </row>
    <row r="126" spans="1:10" x14ac:dyDescent="0.3">
      <c r="A126" t="s">
        <v>423</v>
      </c>
      <c r="B126" t="s">
        <v>22</v>
      </c>
      <c r="C126" t="s">
        <v>424</v>
      </c>
      <c r="D126" s="1">
        <v>44567</v>
      </c>
      <c r="E126">
        <v>1423722</v>
      </c>
      <c r="F126">
        <v>717326</v>
      </c>
      <c r="G126">
        <v>672351</v>
      </c>
      <c r="H126">
        <v>83859</v>
      </c>
      <c r="I126">
        <v>1403374</v>
      </c>
      <c r="J126">
        <f>G126/I126</f>
        <v>0.47909609270230175</v>
      </c>
    </row>
    <row r="127" spans="1:10" x14ac:dyDescent="0.3">
      <c r="A127" t="s">
        <v>352</v>
      </c>
      <c r="B127" t="s">
        <v>22</v>
      </c>
      <c r="C127" t="s">
        <v>353</v>
      </c>
      <c r="D127" s="1">
        <v>44566</v>
      </c>
      <c r="E127">
        <v>55279</v>
      </c>
      <c r="F127">
        <v>27678</v>
      </c>
      <c r="G127">
        <v>25736</v>
      </c>
      <c r="H127">
        <v>1865</v>
      </c>
      <c r="I127">
        <v>53546</v>
      </c>
      <c r="J127">
        <f>G127/I127</f>
        <v>0.48063347402233592</v>
      </c>
    </row>
    <row r="128" spans="1:10" x14ac:dyDescent="0.3">
      <c r="A128" t="s">
        <v>51</v>
      </c>
      <c r="B128" t="s">
        <v>22</v>
      </c>
      <c r="C128" t="s">
        <v>52</v>
      </c>
      <c r="D128" s="1">
        <v>44553</v>
      </c>
      <c r="E128">
        <v>424634</v>
      </c>
      <c r="F128">
        <v>230125</v>
      </c>
      <c r="G128">
        <v>199119</v>
      </c>
      <c r="I128">
        <v>404915</v>
      </c>
      <c r="J128">
        <f>G128/I128</f>
        <v>0.4917550597038885</v>
      </c>
    </row>
    <row r="129" spans="1:10" x14ac:dyDescent="0.3">
      <c r="A129" t="s">
        <v>457</v>
      </c>
      <c r="C129" t="s">
        <v>458</v>
      </c>
      <c r="D129" s="1">
        <v>44567</v>
      </c>
      <c r="E129">
        <v>9371326391</v>
      </c>
      <c r="F129">
        <v>4641964502</v>
      </c>
      <c r="G129">
        <v>3919932851</v>
      </c>
      <c r="H129">
        <v>554627444</v>
      </c>
      <c r="I129">
        <v>7874965730</v>
      </c>
      <c r="J129">
        <f>G129/I129</f>
        <v>0.497771417095424</v>
      </c>
    </row>
    <row r="130" spans="1:10" x14ac:dyDescent="0.3">
      <c r="A130" t="s">
        <v>45</v>
      </c>
      <c r="B130" t="s">
        <v>22</v>
      </c>
      <c r="C130" t="s">
        <v>46</v>
      </c>
      <c r="D130" s="1">
        <v>44564</v>
      </c>
      <c r="E130">
        <v>299825</v>
      </c>
      <c r="F130">
        <v>156033</v>
      </c>
      <c r="G130">
        <v>143792</v>
      </c>
      <c r="I130">
        <v>287708</v>
      </c>
      <c r="J130">
        <f>G130/I130</f>
        <v>0.49978450373295147</v>
      </c>
    </row>
    <row r="131" spans="1:10" x14ac:dyDescent="0.3">
      <c r="A131" t="s">
        <v>425</v>
      </c>
      <c r="B131" t="s">
        <v>13</v>
      </c>
      <c r="C131" t="s">
        <v>426</v>
      </c>
      <c r="D131" s="1">
        <v>44565</v>
      </c>
      <c r="E131">
        <v>12301642</v>
      </c>
      <c r="F131">
        <v>6954920</v>
      </c>
      <c r="G131">
        <v>6000478</v>
      </c>
      <c r="H131">
        <v>893379</v>
      </c>
      <c r="I131">
        <v>11935764</v>
      </c>
      <c r="J131">
        <f>G131/I131</f>
        <v>0.50273095212003183</v>
      </c>
    </row>
    <row r="132" spans="1:10" x14ac:dyDescent="0.3">
      <c r="A132" t="s">
        <v>127</v>
      </c>
      <c r="B132" t="s">
        <v>22</v>
      </c>
      <c r="C132" t="s">
        <v>128</v>
      </c>
      <c r="D132" s="1">
        <v>44567</v>
      </c>
      <c r="E132">
        <v>14181824</v>
      </c>
      <c r="F132">
        <v>6950489</v>
      </c>
      <c r="G132">
        <v>5717501</v>
      </c>
      <c r="H132">
        <v>1511750</v>
      </c>
      <c r="I132">
        <v>10953714</v>
      </c>
      <c r="J132">
        <f>G132/I132</f>
        <v>0.52196916954377304</v>
      </c>
    </row>
    <row r="133" spans="1:10" x14ac:dyDescent="0.3">
      <c r="A133" t="s">
        <v>109</v>
      </c>
      <c r="B133" t="s">
        <v>15</v>
      </c>
      <c r="C133" t="s">
        <v>110</v>
      </c>
      <c r="D133" s="1">
        <v>44567</v>
      </c>
      <c r="E133">
        <v>4793621</v>
      </c>
      <c r="F133">
        <v>2265597</v>
      </c>
      <c r="G133">
        <v>2156339</v>
      </c>
      <c r="I133">
        <v>4081657</v>
      </c>
      <c r="J133">
        <f>G133/I133</f>
        <v>0.52829990369107449</v>
      </c>
    </row>
    <row r="134" spans="1:10" x14ac:dyDescent="0.3">
      <c r="A134" t="s">
        <v>320</v>
      </c>
      <c r="B134" t="s">
        <v>10</v>
      </c>
      <c r="C134" t="s">
        <v>321</v>
      </c>
      <c r="D134" s="1">
        <v>44556</v>
      </c>
      <c r="E134">
        <v>6118018</v>
      </c>
      <c r="F134">
        <v>3121894</v>
      </c>
      <c r="G134">
        <v>2902254</v>
      </c>
      <c r="I134">
        <v>5223376</v>
      </c>
      <c r="J134">
        <f>G134/I134</f>
        <v>0.55562800763337739</v>
      </c>
    </row>
    <row r="135" spans="1:10" x14ac:dyDescent="0.3">
      <c r="A135" t="s">
        <v>97</v>
      </c>
      <c r="B135" t="s">
        <v>27</v>
      </c>
      <c r="C135" t="s">
        <v>98</v>
      </c>
      <c r="D135" s="1">
        <v>44565</v>
      </c>
      <c r="E135">
        <v>65271100</v>
      </c>
      <c r="F135">
        <v>38488522</v>
      </c>
      <c r="G135">
        <v>28600589</v>
      </c>
      <c r="H135">
        <v>3522444</v>
      </c>
      <c r="I135">
        <v>51265841</v>
      </c>
      <c r="J135">
        <f>G135/I135</f>
        <v>0.55788783412331033</v>
      </c>
    </row>
    <row r="136" spans="1:10" x14ac:dyDescent="0.3">
      <c r="A136" t="s">
        <v>69</v>
      </c>
      <c r="B136" t="s">
        <v>22</v>
      </c>
      <c r="C136" t="s">
        <v>70</v>
      </c>
      <c r="D136" s="1">
        <v>44553</v>
      </c>
      <c r="E136">
        <v>35799</v>
      </c>
      <c r="F136">
        <v>18432</v>
      </c>
      <c r="G136">
        <v>17005</v>
      </c>
      <c r="I136">
        <v>30423</v>
      </c>
      <c r="J136">
        <f>G136/I136</f>
        <v>0.55895210860204447</v>
      </c>
    </row>
    <row r="137" spans="1:10" x14ac:dyDescent="0.3">
      <c r="A137" t="s">
        <v>278</v>
      </c>
      <c r="B137" t="s">
        <v>22</v>
      </c>
      <c r="C137" t="s">
        <v>279</v>
      </c>
      <c r="D137" s="1">
        <v>44562</v>
      </c>
      <c r="E137">
        <v>148938454</v>
      </c>
      <c r="F137">
        <v>81916351</v>
      </c>
      <c r="G137">
        <v>72846741</v>
      </c>
      <c r="I137">
        <v>130262220</v>
      </c>
      <c r="J137">
        <f>G137/I137</f>
        <v>0.55923153313370522</v>
      </c>
    </row>
    <row r="138" spans="1:10" x14ac:dyDescent="0.3">
      <c r="A138" t="s">
        <v>338</v>
      </c>
      <c r="B138" t="s">
        <v>15</v>
      </c>
      <c r="C138" t="s">
        <v>339</v>
      </c>
      <c r="D138" s="1">
        <v>44567</v>
      </c>
      <c r="E138">
        <v>47775010</v>
      </c>
      <c r="F138">
        <v>21789739</v>
      </c>
      <c r="G138">
        <v>21153724</v>
      </c>
      <c r="H138">
        <v>7444343</v>
      </c>
      <c r="I138">
        <v>37797000</v>
      </c>
      <c r="J138">
        <f>G138/I138</f>
        <v>0.55966674603804534</v>
      </c>
    </row>
    <row r="139" spans="1:10" x14ac:dyDescent="0.3">
      <c r="A139" t="s">
        <v>158</v>
      </c>
      <c r="B139" t="s">
        <v>34</v>
      </c>
      <c r="C139" t="s">
        <v>159</v>
      </c>
      <c r="D139" s="1">
        <v>44565</v>
      </c>
      <c r="E139">
        <v>332873</v>
      </c>
      <c r="F139">
        <v>173773</v>
      </c>
      <c r="G139">
        <v>159100</v>
      </c>
      <c r="I139">
        <v>282534</v>
      </c>
      <c r="J139">
        <f>G139/I139</f>
        <v>0.56311806720607083</v>
      </c>
    </row>
    <row r="140" spans="1:10" x14ac:dyDescent="0.3">
      <c r="A140" t="s">
        <v>328</v>
      </c>
      <c r="B140" t="s">
        <v>22</v>
      </c>
      <c r="C140" t="s">
        <v>329</v>
      </c>
      <c r="D140" s="1">
        <v>44567</v>
      </c>
      <c r="E140">
        <v>5986407</v>
      </c>
      <c r="F140">
        <v>3033237</v>
      </c>
      <c r="G140">
        <v>2473431</v>
      </c>
      <c r="H140">
        <v>479739</v>
      </c>
      <c r="I140">
        <v>4381583</v>
      </c>
      <c r="J140">
        <f>G140/I140</f>
        <v>0.56450625264887144</v>
      </c>
    </row>
    <row r="141" spans="1:10" x14ac:dyDescent="0.3">
      <c r="A141" t="s">
        <v>33</v>
      </c>
      <c r="C141" t="s">
        <v>10</v>
      </c>
      <c r="D141" s="1">
        <v>44567</v>
      </c>
      <c r="E141">
        <v>6383574194</v>
      </c>
      <c r="F141">
        <v>3183801960</v>
      </c>
      <c r="G141">
        <v>2674484050</v>
      </c>
      <c r="H141">
        <v>212721126</v>
      </c>
      <c r="I141">
        <v>4678444992</v>
      </c>
      <c r="J141">
        <f>G141/I141</f>
        <v>0.57166089471465142</v>
      </c>
    </row>
    <row r="142" spans="1:10" x14ac:dyDescent="0.3">
      <c r="A142" t="s">
        <v>453</v>
      </c>
      <c r="B142" t="s">
        <v>10</v>
      </c>
      <c r="C142" t="s">
        <v>454</v>
      </c>
      <c r="D142" s="1">
        <v>44539</v>
      </c>
      <c r="E142">
        <v>131033342</v>
      </c>
      <c r="F142">
        <v>74647961</v>
      </c>
      <c r="G142">
        <v>56385381</v>
      </c>
      <c r="I142">
        <v>98168829</v>
      </c>
      <c r="J142">
        <f>G142/I142</f>
        <v>0.57437153498082372</v>
      </c>
    </row>
    <row r="143" spans="1:10" x14ac:dyDescent="0.3">
      <c r="A143" t="s">
        <v>382</v>
      </c>
      <c r="B143" t="s">
        <v>15</v>
      </c>
      <c r="C143" t="s">
        <v>383</v>
      </c>
      <c r="D143" s="1">
        <v>44567</v>
      </c>
      <c r="E143">
        <v>2796398</v>
      </c>
      <c r="F143">
        <v>1252906</v>
      </c>
      <c r="G143">
        <v>1194283</v>
      </c>
      <c r="H143">
        <v>495531</v>
      </c>
      <c r="I143">
        <v>2078723</v>
      </c>
      <c r="J143">
        <f>G143/I143</f>
        <v>0.57452724581389636</v>
      </c>
    </row>
    <row r="144" spans="1:10" x14ac:dyDescent="0.3">
      <c r="A144" t="s">
        <v>378</v>
      </c>
      <c r="B144" t="s">
        <v>22</v>
      </c>
      <c r="C144" t="s">
        <v>379</v>
      </c>
      <c r="D144" s="1">
        <v>44553</v>
      </c>
      <c r="E144">
        <v>52304</v>
      </c>
      <c r="F144">
        <v>27141</v>
      </c>
      <c r="G144">
        <v>25163</v>
      </c>
      <c r="I144">
        <v>43421</v>
      </c>
      <c r="J144">
        <f>G144/I144</f>
        <v>0.57951221759056681</v>
      </c>
    </row>
    <row r="145" spans="1:10" x14ac:dyDescent="0.3">
      <c r="A145" t="s">
        <v>314</v>
      </c>
      <c r="C145" t="s">
        <v>22</v>
      </c>
      <c r="D145" s="1">
        <v>44567</v>
      </c>
      <c r="E145">
        <v>837181147</v>
      </c>
      <c r="F145">
        <v>407454748</v>
      </c>
      <c r="G145">
        <v>347746203</v>
      </c>
      <c r="H145">
        <v>88128683</v>
      </c>
      <c r="I145">
        <v>596581283</v>
      </c>
      <c r="J145">
        <f>G145/I145</f>
        <v>0.58289827875810174</v>
      </c>
    </row>
    <row r="146" spans="1:10" x14ac:dyDescent="0.3">
      <c r="A146" t="s">
        <v>319</v>
      </c>
      <c r="C146" t="s">
        <v>34</v>
      </c>
      <c r="D146" s="1">
        <v>44567</v>
      </c>
      <c r="E146">
        <v>55305632</v>
      </c>
      <c r="F146">
        <v>26393256</v>
      </c>
      <c r="G146">
        <v>25260183</v>
      </c>
      <c r="H146">
        <v>3652193</v>
      </c>
      <c r="I146">
        <v>43219954</v>
      </c>
      <c r="J146">
        <f>G146/I146</f>
        <v>0.58445649895879115</v>
      </c>
    </row>
    <row r="147" spans="1:10" x14ac:dyDescent="0.3">
      <c r="A147" t="s">
        <v>113</v>
      </c>
      <c r="B147" t="s">
        <v>22</v>
      </c>
      <c r="C147" t="s">
        <v>114</v>
      </c>
      <c r="D147" s="1">
        <v>44567</v>
      </c>
      <c r="E147">
        <v>225331</v>
      </c>
      <c r="F147">
        <v>104795</v>
      </c>
      <c r="G147">
        <v>96785</v>
      </c>
      <c r="H147">
        <v>23751</v>
      </c>
      <c r="I147">
        <v>164796</v>
      </c>
      <c r="J147">
        <f>G147/I147</f>
        <v>0.58730187625913255</v>
      </c>
    </row>
    <row r="148" spans="1:10" x14ac:dyDescent="0.3">
      <c r="A148" t="s">
        <v>421</v>
      </c>
      <c r="B148" t="s">
        <v>34</v>
      </c>
      <c r="C148" t="s">
        <v>422</v>
      </c>
      <c r="D148" s="1">
        <v>44565</v>
      </c>
      <c r="E148">
        <v>136773</v>
      </c>
      <c r="F148">
        <v>73886</v>
      </c>
      <c r="G148">
        <v>62887</v>
      </c>
      <c r="I148">
        <v>106759</v>
      </c>
      <c r="J148">
        <f>G148/I148</f>
        <v>0.58905572363922476</v>
      </c>
    </row>
    <row r="149" spans="1:10" x14ac:dyDescent="0.3">
      <c r="A149" t="s">
        <v>24</v>
      </c>
      <c r="B149" t="s">
        <v>22</v>
      </c>
      <c r="C149" t="s">
        <v>25</v>
      </c>
      <c r="D149" s="1">
        <v>44559</v>
      </c>
      <c r="E149">
        <v>121146</v>
      </c>
      <c r="F149">
        <v>62283</v>
      </c>
      <c r="G149">
        <v>58863</v>
      </c>
      <c r="I149">
        <v>98728</v>
      </c>
      <c r="J149">
        <f>G149/I149</f>
        <v>0.59621384004537725</v>
      </c>
    </row>
    <row r="150" spans="1:10" x14ac:dyDescent="0.3">
      <c r="A150" t="s">
        <v>304</v>
      </c>
      <c r="B150" t="s">
        <v>34</v>
      </c>
      <c r="C150" t="s">
        <v>305</v>
      </c>
      <c r="D150" s="1">
        <v>44565</v>
      </c>
      <c r="E150">
        <v>358459</v>
      </c>
      <c r="F150">
        <v>183604</v>
      </c>
      <c r="G150">
        <v>174855</v>
      </c>
      <c r="I150">
        <v>288217</v>
      </c>
      <c r="J150">
        <f>G150/I150</f>
        <v>0.6066783014187227</v>
      </c>
    </row>
    <row r="151" spans="1:10" x14ac:dyDescent="0.3">
      <c r="A151" t="s">
        <v>360</v>
      </c>
      <c r="B151" t="s">
        <v>34</v>
      </c>
      <c r="C151" t="s">
        <v>361</v>
      </c>
      <c r="D151" s="1">
        <v>44550</v>
      </c>
      <c r="E151">
        <v>263189</v>
      </c>
      <c r="F151">
        <v>141424</v>
      </c>
      <c r="G151">
        <v>121765</v>
      </c>
      <c r="I151">
        <v>200144</v>
      </c>
      <c r="J151">
        <f>G151/I151</f>
        <v>0.6083869613878008</v>
      </c>
    </row>
    <row r="152" spans="1:10" x14ac:dyDescent="0.3">
      <c r="A152" t="s">
        <v>427</v>
      </c>
      <c r="B152" t="s">
        <v>10</v>
      </c>
      <c r="C152" t="s">
        <v>428</v>
      </c>
      <c r="D152" s="1">
        <v>44567</v>
      </c>
      <c r="E152">
        <v>134863259</v>
      </c>
      <c r="F152">
        <v>57036087</v>
      </c>
      <c r="G152">
        <v>51798496</v>
      </c>
      <c r="H152">
        <v>26028676</v>
      </c>
      <c r="I152">
        <v>85042736</v>
      </c>
      <c r="J152">
        <f>G152/I152</f>
        <v>0.60908783555599622</v>
      </c>
    </row>
    <row r="153" spans="1:10" x14ac:dyDescent="0.3">
      <c r="A153" t="s">
        <v>21</v>
      </c>
      <c r="B153" t="s">
        <v>22</v>
      </c>
      <c r="C153" t="s">
        <v>23</v>
      </c>
      <c r="D153" s="1">
        <v>44538</v>
      </c>
      <c r="E153">
        <v>20284</v>
      </c>
      <c r="F153">
        <v>10079</v>
      </c>
      <c r="G153">
        <v>9223</v>
      </c>
      <c r="H153">
        <v>982</v>
      </c>
      <c r="I153">
        <v>15125</v>
      </c>
      <c r="J153">
        <f>G153/I153</f>
        <v>0.60978512396694218</v>
      </c>
    </row>
    <row r="154" spans="1:10" x14ac:dyDescent="0.3">
      <c r="A154" t="s">
        <v>204</v>
      </c>
      <c r="B154" t="s">
        <v>10</v>
      </c>
      <c r="C154" t="s">
        <v>205</v>
      </c>
      <c r="D154" s="1">
        <v>44564</v>
      </c>
      <c r="E154">
        <v>119325720</v>
      </c>
      <c r="F154">
        <v>59821029</v>
      </c>
      <c r="G154">
        <v>51938622</v>
      </c>
      <c r="I154">
        <v>85028760</v>
      </c>
      <c r="J154">
        <f>G154/I154</f>
        <v>0.61083593362998589</v>
      </c>
    </row>
    <row r="155" spans="1:10" x14ac:dyDescent="0.3">
      <c r="A155" t="s">
        <v>145</v>
      </c>
      <c r="C155" t="s">
        <v>15</v>
      </c>
      <c r="D155" s="1">
        <v>44567</v>
      </c>
      <c r="E155">
        <v>1119225409</v>
      </c>
      <c r="F155">
        <v>491461704</v>
      </c>
      <c r="G155">
        <v>461402935</v>
      </c>
      <c r="H155">
        <v>191129388</v>
      </c>
      <c r="I155">
        <v>748962983</v>
      </c>
      <c r="J155">
        <f>G155/I155</f>
        <v>0.61605572701581701</v>
      </c>
    </row>
    <row r="156" spans="1:10" x14ac:dyDescent="0.3">
      <c r="A156" t="s">
        <v>292</v>
      </c>
      <c r="B156" t="s">
        <v>13</v>
      </c>
      <c r="C156" t="s">
        <v>293</v>
      </c>
      <c r="D156" s="1">
        <v>44563</v>
      </c>
      <c r="E156">
        <v>50598290</v>
      </c>
      <c r="F156">
        <v>24658655</v>
      </c>
      <c r="G156">
        <v>23031985</v>
      </c>
      <c r="I156">
        <v>37344787</v>
      </c>
      <c r="J156">
        <f>G156/I156</f>
        <v>0.61673895743467488</v>
      </c>
    </row>
    <row r="157" spans="1:10" x14ac:dyDescent="0.3">
      <c r="A157" t="s">
        <v>439</v>
      </c>
      <c r="B157" t="s">
        <v>22</v>
      </c>
      <c r="C157" t="s">
        <v>440</v>
      </c>
      <c r="D157" s="1">
        <v>44567</v>
      </c>
      <c r="E157">
        <v>515162867</v>
      </c>
      <c r="F157">
        <v>245653518</v>
      </c>
      <c r="G157">
        <v>205413026</v>
      </c>
      <c r="H157">
        <v>72875053</v>
      </c>
      <c r="I157">
        <v>332915074</v>
      </c>
      <c r="J157">
        <f>G157/I157</f>
        <v>0.61701329270539429</v>
      </c>
    </row>
    <row r="158" spans="1:10" x14ac:dyDescent="0.3">
      <c r="A158" t="s">
        <v>139</v>
      </c>
      <c r="B158" t="s">
        <v>15</v>
      </c>
      <c r="C158" t="s">
        <v>140</v>
      </c>
      <c r="D158" s="1">
        <v>44567</v>
      </c>
      <c r="E158">
        <v>1522718</v>
      </c>
      <c r="F158">
        <v>845352</v>
      </c>
      <c r="G158">
        <v>819340</v>
      </c>
      <c r="I158">
        <v>1325188</v>
      </c>
      <c r="J158">
        <f>G158/I158</f>
        <v>0.61828208525884631</v>
      </c>
    </row>
    <row r="159" spans="1:10" x14ac:dyDescent="0.3">
      <c r="A159" t="s">
        <v>194</v>
      </c>
      <c r="B159" t="s">
        <v>10</v>
      </c>
      <c r="C159" t="s">
        <v>195</v>
      </c>
      <c r="D159" s="1">
        <v>44567</v>
      </c>
      <c r="E159">
        <v>10123901</v>
      </c>
      <c r="F159">
        <v>4963878</v>
      </c>
      <c r="G159">
        <v>4685669</v>
      </c>
      <c r="H159">
        <v>474354</v>
      </c>
      <c r="I159">
        <v>7552800</v>
      </c>
      <c r="J159">
        <f>G159/I159</f>
        <v>0.6203883328037284</v>
      </c>
    </row>
    <row r="160" spans="1:10" x14ac:dyDescent="0.3">
      <c r="A160" t="s">
        <v>117</v>
      </c>
      <c r="B160" t="s">
        <v>15</v>
      </c>
      <c r="C160" t="s">
        <v>118</v>
      </c>
      <c r="D160" s="1">
        <v>44567</v>
      </c>
      <c r="E160">
        <v>15842936</v>
      </c>
      <c r="F160">
        <v>6843524</v>
      </c>
      <c r="G160">
        <v>6684891</v>
      </c>
      <c r="H160">
        <v>2719549</v>
      </c>
      <c r="I160">
        <v>10724553</v>
      </c>
      <c r="J160">
        <f>G160/I160</f>
        <v>0.62332583931470154</v>
      </c>
    </row>
    <row r="161" spans="1:10" x14ac:dyDescent="0.3">
      <c r="A161" t="s">
        <v>196</v>
      </c>
      <c r="B161" t="s">
        <v>15</v>
      </c>
      <c r="C161" t="s">
        <v>197</v>
      </c>
      <c r="D161" s="1">
        <v>44567</v>
      </c>
      <c r="F161">
        <v>6278355</v>
      </c>
      <c r="G161">
        <v>6006178</v>
      </c>
      <c r="H161">
        <v>3217724</v>
      </c>
      <c r="I161">
        <v>9634162</v>
      </c>
      <c r="J161">
        <f>G161/I161</f>
        <v>0.62342505762307088</v>
      </c>
    </row>
    <row r="162" spans="1:10" x14ac:dyDescent="0.3">
      <c r="A162" t="s">
        <v>362</v>
      </c>
      <c r="B162" t="s">
        <v>15</v>
      </c>
      <c r="C162" t="s">
        <v>363</v>
      </c>
      <c r="D162" s="1">
        <v>44563</v>
      </c>
      <c r="E162">
        <v>56799</v>
      </c>
      <c r="F162">
        <v>24369</v>
      </c>
      <c r="G162">
        <v>21685</v>
      </c>
      <c r="I162">
        <v>34010</v>
      </c>
      <c r="J162">
        <f>G162/I162</f>
        <v>0.63760658629814759</v>
      </c>
    </row>
    <row r="163" spans="1:10" x14ac:dyDescent="0.3">
      <c r="A163" t="s">
        <v>105</v>
      </c>
      <c r="B163" t="s">
        <v>22</v>
      </c>
      <c r="C163" t="s">
        <v>106</v>
      </c>
      <c r="D163" s="1">
        <v>44536</v>
      </c>
      <c r="E163">
        <v>7222020</v>
      </c>
      <c r="F163">
        <v>3904671</v>
      </c>
      <c r="G163">
        <v>3278289</v>
      </c>
      <c r="H163">
        <v>39060</v>
      </c>
      <c r="I163">
        <v>5139053</v>
      </c>
      <c r="J163">
        <f>G163/I163</f>
        <v>0.63791694695501289</v>
      </c>
    </row>
    <row r="164" spans="1:10" x14ac:dyDescent="0.3">
      <c r="A164" t="s">
        <v>133</v>
      </c>
      <c r="B164" t="s">
        <v>22</v>
      </c>
      <c r="C164" t="s">
        <v>134</v>
      </c>
      <c r="D164" s="1">
        <v>44565</v>
      </c>
      <c r="E164">
        <v>9651029</v>
      </c>
      <c r="F164">
        <v>4486892</v>
      </c>
      <c r="G164">
        <v>4164802</v>
      </c>
      <c r="H164">
        <v>999335</v>
      </c>
      <c r="I164">
        <v>6518500</v>
      </c>
      <c r="J164">
        <f>G164/I164</f>
        <v>0.63892030375086295</v>
      </c>
    </row>
    <row r="165" spans="1:10" x14ac:dyDescent="0.3">
      <c r="A165" t="s">
        <v>415</v>
      </c>
      <c r="B165" t="s">
        <v>10</v>
      </c>
      <c r="C165" t="s">
        <v>416</v>
      </c>
      <c r="D165" s="1">
        <v>44553</v>
      </c>
      <c r="E165">
        <v>101079615</v>
      </c>
      <c r="F165">
        <v>50768299</v>
      </c>
      <c r="G165">
        <v>44819727</v>
      </c>
      <c r="H165">
        <v>5491589</v>
      </c>
      <c r="I165">
        <v>69950844</v>
      </c>
      <c r="J165">
        <f>G165/I165</f>
        <v>0.64073175443029684</v>
      </c>
    </row>
    <row r="166" spans="1:10" x14ac:dyDescent="0.3">
      <c r="A166" t="s">
        <v>212</v>
      </c>
      <c r="B166" t="s">
        <v>10</v>
      </c>
      <c r="C166" t="s">
        <v>213</v>
      </c>
      <c r="D166" s="1">
        <v>44567</v>
      </c>
      <c r="E166">
        <v>16878899</v>
      </c>
      <c r="F166">
        <v>6613615</v>
      </c>
      <c r="G166">
        <v>5956061</v>
      </c>
      <c r="H166">
        <v>4309223</v>
      </c>
      <c r="I166">
        <v>9291000</v>
      </c>
      <c r="J166">
        <f>G166/I166</f>
        <v>0.64105704445161982</v>
      </c>
    </row>
    <row r="167" spans="1:10" x14ac:dyDescent="0.3">
      <c r="A167" t="s">
        <v>390</v>
      </c>
      <c r="C167" t="s">
        <v>27</v>
      </c>
      <c r="D167" s="1">
        <v>44567</v>
      </c>
      <c r="E167">
        <v>655663583</v>
      </c>
      <c r="F167">
        <v>330842436</v>
      </c>
      <c r="G167">
        <v>278843913</v>
      </c>
      <c r="H167">
        <v>58037174</v>
      </c>
      <c r="I167">
        <v>434260137</v>
      </c>
      <c r="J167">
        <f>G167/I167</f>
        <v>0.64211261693587129</v>
      </c>
    </row>
    <row r="168" spans="1:10" x14ac:dyDescent="0.3">
      <c r="A168" t="s">
        <v>397</v>
      </c>
      <c r="B168" t="s">
        <v>10</v>
      </c>
      <c r="C168" t="s">
        <v>398</v>
      </c>
      <c r="D168" s="1">
        <v>44567</v>
      </c>
      <c r="E168">
        <v>34047790</v>
      </c>
      <c r="F168">
        <v>15996826</v>
      </c>
      <c r="G168">
        <v>13852537</v>
      </c>
      <c r="H168">
        <v>4198427</v>
      </c>
      <c r="I168">
        <v>21497306</v>
      </c>
      <c r="J168">
        <f>G168/I168</f>
        <v>0.6443847894243121</v>
      </c>
    </row>
    <row r="169" spans="1:10" x14ac:dyDescent="0.3">
      <c r="A169" t="s">
        <v>334</v>
      </c>
      <c r="B169" t="s">
        <v>27</v>
      </c>
      <c r="C169" t="s">
        <v>335</v>
      </c>
      <c r="D169" s="1">
        <v>44565</v>
      </c>
      <c r="E169">
        <v>50345263</v>
      </c>
      <c r="F169">
        <v>24510575</v>
      </c>
      <c r="G169">
        <v>21610698</v>
      </c>
      <c r="H169">
        <v>4223990</v>
      </c>
      <c r="I169">
        <v>33359415</v>
      </c>
      <c r="J169">
        <f>G169/I169</f>
        <v>0.64781405789040369</v>
      </c>
    </row>
    <row r="170" spans="1:10" x14ac:dyDescent="0.3">
      <c r="A170" t="s">
        <v>286</v>
      </c>
      <c r="B170" t="s">
        <v>10</v>
      </c>
      <c r="C170" t="s">
        <v>287</v>
      </c>
      <c r="D170" s="1">
        <v>44567</v>
      </c>
      <c r="E170">
        <v>5357450</v>
      </c>
      <c r="F170">
        <v>2266446</v>
      </c>
      <c r="G170">
        <v>2164820</v>
      </c>
      <c r="H170">
        <v>926184</v>
      </c>
      <c r="I170">
        <v>3329282</v>
      </c>
      <c r="J170">
        <f>G170/I170</f>
        <v>0.6502362971956116</v>
      </c>
    </row>
    <row r="171" spans="1:10" x14ac:dyDescent="0.3">
      <c r="A171" t="s">
        <v>366</v>
      </c>
      <c r="B171" t="s">
        <v>10</v>
      </c>
      <c r="C171" t="s">
        <v>367</v>
      </c>
      <c r="D171" s="1">
        <v>44567</v>
      </c>
      <c r="E171">
        <v>52214828</v>
      </c>
      <c r="F171">
        <v>25090342</v>
      </c>
      <c r="G171">
        <v>23303260</v>
      </c>
      <c r="H171">
        <v>3821226</v>
      </c>
      <c r="I171">
        <v>35340680</v>
      </c>
      <c r="J171">
        <f>G171/I171</f>
        <v>0.65938912324267673</v>
      </c>
    </row>
    <row r="172" spans="1:10" x14ac:dyDescent="0.3">
      <c r="A172" t="s">
        <v>405</v>
      </c>
      <c r="B172" t="s">
        <v>15</v>
      </c>
      <c r="C172" t="s">
        <v>406</v>
      </c>
      <c r="D172" s="1">
        <v>44563</v>
      </c>
      <c r="E172">
        <v>13850939</v>
      </c>
      <c r="F172">
        <v>5974712</v>
      </c>
      <c r="G172">
        <v>5828557</v>
      </c>
      <c r="H172">
        <v>2180178</v>
      </c>
      <c r="I172">
        <v>8715494</v>
      </c>
      <c r="J172">
        <f>G172/I172</f>
        <v>0.66875807613429605</v>
      </c>
    </row>
    <row r="173" spans="1:10" x14ac:dyDescent="0.3">
      <c r="A173" t="s">
        <v>174</v>
      </c>
      <c r="B173" t="s">
        <v>22</v>
      </c>
      <c r="C173" t="s">
        <v>175</v>
      </c>
      <c r="D173" s="1">
        <v>44557</v>
      </c>
      <c r="E173">
        <v>78500</v>
      </c>
      <c r="F173">
        <v>40447</v>
      </c>
      <c r="G173">
        <v>38053</v>
      </c>
      <c r="I173">
        <v>56868</v>
      </c>
      <c r="J173">
        <f>G173/I173</f>
        <v>0.66914609270591541</v>
      </c>
    </row>
    <row r="174" spans="1:10" x14ac:dyDescent="0.3">
      <c r="A174" t="s">
        <v>238</v>
      </c>
      <c r="B174" t="s">
        <v>15</v>
      </c>
      <c r="C174" t="s">
        <v>239</v>
      </c>
      <c r="D174" s="1">
        <v>44552</v>
      </c>
      <c r="E174">
        <v>2501468</v>
      </c>
      <c r="F174">
        <v>1307216</v>
      </c>
      <c r="G174">
        <v>1251759</v>
      </c>
      <c r="H174">
        <v>220279</v>
      </c>
      <c r="I174">
        <v>1866934</v>
      </c>
      <c r="J174">
        <f>G174/I174</f>
        <v>0.67048915494602379</v>
      </c>
    </row>
    <row r="175" spans="1:10" x14ac:dyDescent="0.3">
      <c r="A175" t="s">
        <v>248</v>
      </c>
      <c r="B175" t="s">
        <v>15</v>
      </c>
      <c r="C175" t="s">
        <v>249</v>
      </c>
      <c r="D175" s="1">
        <v>44567</v>
      </c>
      <c r="E175">
        <v>64609</v>
      </c>
      <c r="F175">
        <v>26224</v>
      </c>
      <c r="G175">
        <v>25689</v>
      </c>
      <c r="H175">
        <v>13625</v>
      </c>
      <c r="I175">
        <v>38254</v>
      </c>
      <c r="J175">
        <f>G175/I175</f>
        <v>0.67153761698123071</v>
      </c>
    </row>
    <row r="176" spans="1:10" x14ac:dyDescent="0.3">
      <c r="A176" t="s">
        <v>67</v>
      </c>
      <c r="B176" t="s">
        <v>27</v>
      </c>
      <c r="C176" t="s">
        <v>68</v>
      </c>
      <c r="D176" s="1">
        <v>44566</v>
      </c>
      <c r="E176">
        <v>333627875</v>
      </c>
      <c r="F176">
        <v>166475764</v>
      </c>
      <c r="G176">
        <v>143877220</v>
      </c>
      <c r="H176">
        <v>28208100</v>
      </c>
      <c r="I176">
        <v>213993441</v>
      </c>
      <c r="J176">
        <f>G176/I176</f>
        <v>0.67234406497533727</v>
      </c>
    </row>
    <row r="177" spans="1:10" x14ac:dyDescent="0.3">
      <c r="A177" t="s">
        <v>152</v>
      </c>
      <c r="B177" t="s">
        <v>34</v>
      </c>
      <c r="C177" t="s">
        <v>153</v>
      </c>
      <c r="D177" s="1">
        <v>44565</v>
      </c>
      <c r="E177">
        <v>1272805</v>
      </c>
      <c r="F177">
        <v>662848</v>
      </c>
      <c r="G177">
        <v>609957</v>
      </c>
      <c r="I177">
        <v>902899</v>
      </c>
      <c r="J177">
        <f>G177/I177</f>
        <v>0.67555396561520165</v>
      </c>
    </row>
    <row r="178" spans="1:10" x14ac:dyDescent="0.3">
      <c r="A178" t="s">
        <v>41</v>
      </c>
      <c r="B178" t="s">
        <v>10</v>
      </c>
      <c r="C178" t="s">
        <v>42</v>
      </c>
      <c r="D178" s="1">
        <v>44567</v>
      </c>
      <c r="E178">
        <v>3261544</v>
      </c>
      <c r="F178">
        <v>1205953</v>
      </c>
      <c r="G178">
        <v>1181661</v>
      </c>
      <c r="H178">
        <v>873930</v>
      </c>
      <c r="I178">
        <v>1748295</v>
      </c>
      <c r="J178">
        <f>G178/I178</f>
        <v>0.67589337039801634</v>
      </c>
    </row>
    <row r="179" spans="1:10" x14ac:dyDescent="0.3">
      <c r="A179" t="s">
        <v>266</v>
      </c>
      <c r="B179" t="s">
        <v>10</v>
      </c>
      <c r="C179" t="s">
        <v>267</v>
      </c>
      <c r="D179" s="1">
        <v>44565</v>
      </c>
      <c r="E179">
        <v>791614</v>
      </c>
      <c r="F179">
        <v>396882</v>
      </c>
      <c r="G179">
        <v>367865</v>
      </c>
      <c r="H179">
        <v>26867</v>
      </c>
      <c r="I179">
        <v>543620</v>
      </c>
      <c r="J179">
        <f>G179/I179</f>
        <v>0.67669511791324821</v>
      </c>
    </row>
    <row r="180" spans="1:10" x14ac:dyDescent="0.3">
      <c r="A180" t="s">
        <v>115</v>
      </c>
      <c r="B180" t="s">
        <v>15</v>
      </c>
      <c r="C180" t="s">
        <v>116</v>
      </c>
      <c r="D180" s="1">
        <v>44553</v>
      </c>
      <c r="E180">
        <v>1541159</v>
      </c>
      <c r="F180">
        <v>664971</v>
      </c>
      <c r="G180">
        <v>607884</v>
      </c>
      <c r="H180">
        <v>268304</v>
      </c>
      <c r="I180">
        <v>896005</v>
      </c>
      <c r="J180">
        <f>G180/I180</f>
        <v>0.67843817835837972</v>
      </c>
    </row>
    <row r="181" spans="1:10" x14ac:dyDescent="0.3">
      <c r="A181" t="s">
        <v>172</v>
      </c>
      <c r="B181" t="s">
        <v>15</v>
      </c>
      <c r="C181" t="s">
        <v>173</v>
      </c>
      <c r="D181" s="1">
        <v>44566</v>
      </c>
      <c r="E181">
        <v>17610027</v>
      </c>
      <c r="F181">
        <v>7510549</v>
      </c>
      <c r="G181">
        <v>7062520</v>
      </c>
      <c r="H181">
        <v>3762145</v>
      </c>
      <c r="I181">
        <v>10370747</v>
      </c>
      <c r="J181">
        <f>G181/I181</f>
        <v>0.68100398168039389</v>
      </c>
    </row>
    <row r="182" spans="1:10" x14ac:dyDescent="0.3">
      <c r="A182" t="s">
        <v>409</v>
      </c>
      <c r="B182" t="s">
        <v>10</v>
      </c>
      <c r="C182" t="s">
        <v>410</v>
      </c>
      <c r="D182" s="1">
        <v>44565</v>
      </c>
      <c r="E182">
        <v>34993341</v>
      </c>
      <c r="F182">
        <v>18732602</v>
      </c>
      <c r="G182">
        <v>16260739</v>
      </c>
      <c r="H182">
        <v>180662</v>
      </c>
      <c r="I182">
        <v>23855008</v>
      </c>
      <c r="J182">
        <f>G182/I182</f>
        <v>0.68164885964406297</v>
      </c>
    </row>
    <row r="183" spans="1:10" x14ac:dyDescent="0.3">
      <c r="A183" t="s">
        <v>250</v>
      </c>
      <c r="B183" t="s">
        <v>15</v>
      </c>
      <c r="C183" t="s">
        <v>251</v>
      </c>
      <c r="D183" s="1">
        <v>44567</v>
      </c>
      <c r="E183">
        <v>4212554</v>
      </c>
      <c r="F183">
        <v>1924832</v>
      </c>
      <c r="G183">
        <v>1838765</v>
      </c>
      <c r="H183">
        <v>721006</v>
      </c>
      <c r="I183">
        <v>2689862</v>
      </c>
      <c r="J183">
        <f>G183/I183</f>
        <v>0.68359083105378637</v>
      </c>
    </row>
    <row r="184" spans="1:10" x14ac:dyDescent="0.3">
      <c r="A184" t="s">
        <v>146</v>
      </c>
      <c r="C184" t="s">
        <v>147</v>
      </c>
      <c r="D184" s="1">
        <v>44565</v>
      </c>
      <c r="E184">
        <v>752009839</v>
      </c>
      <c r="F184">
        <v>326313645</v>
      </c>
      <c r="G184">
        <v>310456781</v>
      </c>
      <c r="H184">
        <v>138199258</v>
      </c>
      <c r="I184">
        <v>447189915</v>
      </c>
      <c r="J184">
        <f>G184/I184</f>
        <v>0.69423922719724129</v>
      </c>
    </row>
    <row r="185" spans="1:10" x14ac:dyDescent="0.3">
      <c r="A185" t="s">
        <v>437</v>
      </c>
      <c r="B185" t="s">
        <v>15</v>
      </c>
      <c r="C185" t="s">
        <v>438</v>
      </c>
      <c r="D185" s="1">
        <v>44566</v>
      </c>
      <c r="E185">
        <v>134274176</v>
      </c>
      <c r="F185">
        <v>51874548</v>
      </c>
      <c r="G185">
        <v>47565340</v>
      </c>
      <c r="H185">
        <v>34834288</v>
      </c>
      <c r="I185">
        <v>68207114</v>
      </c>
      <c r="J185">
        <f>G185/I185</f>
        <v>0.69736626006489588</v>
      </c>
    </row>
    <row r="186" spans="1:10" x14ac:dyDescent="0.3">
      <c r="A186" t="s">
        <v>129</v>
      </c>
      <c r="B186" t="s">
        <v>27</v>
      </c>
      <c r="C186" t="s">
        <v>130</v>
      </c>
      <c r="D186" s="1">
        <v>44557</v>
      </c>
      <c r="E186">
        <v>27304608</v>
      </c>
      <c r="F186">
        <v>14167326</v>
      </c>
      <c r="G186">
        <v>12569652</v>
      </c>
      <c r="H186">
        <v>1037664</v>
      </c>
      <c r="I186">
        <v>17888474</v>
      </c>
      <c r="J186">
        <f>G186/I186</f>
        <v>0.70266765068948867</v>
      </c>
    </row>
    <row r="187" spans="1:10" x14ac:dyDescent="0.3">
      <c r="A187" t="s">
        <v>190</v>
      </c>
      <c r="C187" t="s">
        <v>191</v>
      </c>
      <c r="D187" s="1">
        <v>44567</v>
      </c>
      <c r="E187">
        <v>2070440808</v>
      </c>
      <c r="F187">
        <v>930557665</v>
      </c>
      <c r="G187">
        <v>856034059</v>
      </c>
      <c r="H187">
        <v>315085844</v>
      </c>
      <c r="I187">
        <v>1214930230</v>
      </c>
      <c r="J187">
        <f>G187/I187</f>
        <v>0.70459524165432941</v>
      </c>
    </row>
    <row r="188" spans="1:10" x14ac:dyDescent="0.3">
      <c r="A188" t="s">
        <v>258</v>
      </c>
      <c r="B188" t="s">
        <v>10</v>
      </c>
      <c r="C188" t="s">
        <v>259</v>
      </c>
      <c r="D188" s="1">
        <v>44567</v>
      </c>
      <c r="E188">
        <v>982600</v>
      </c>
      <c r="F188">
        <v>494698</v>
      </c>
      <c r="G188">
        <v>464879</v>
      </c>
      <c r="I188">
        <v>658391</v>
      </c>
      <c r="J188">
        <f>G188/I188</f>
        <v>0.70608346711908276</v>
      </c>
    </row>
    <row r="189" spans="1:10" x14ac:dyDescent="0.3">
      <c r="A189" t="s">
        <v>166</v>
      </c>
      <c r="B189" t="s">
        <v>15</v>
      </c>
      <c r="C189" t="s">
        <v>167</v>
      </c>
      <c r="D189" s="1">
        <v>44567</v>
      </c>
      <c r="E189">
        <v>152496126</v>
      </c>
      <c r="F189">
        <v>61930498</v>
      </c>
      <c r="G189">
        <v>59574879</v>
      </c>
      <c r="H189">
        <v>34570045</v>
      </c>
      <c r="I189">
        <v>83900471</v>
      </c>
      <c r="J189">
        <f>G189/I189</f>
        <v>0.71006608532626714</v>
      </c>
    </row>
    <row r="190" spans="1:10" x14ac:dyDescent="0.3">
      <c r="A190" t="s">
        <v>302</v>
      </c>
      <c r="B190" t="s">
        <v>15</v>
      </c>
      <c r="C190" t="s">
        <v>303</v>
      </c>
      <c r="D190" s="1">
        <v>44562</v>
      </c>
      <c r="E190">
        <v>29407636</v>
      </c>
      <c r="F190">
        <v>13324537</v>
      </c>
      <c r="G190">
        <v>12247956</v>
      </c>
      <c r="H190">
        <v>4702414</v>
      </c>
      <c r="I190">
        <v>17173094</v>
      </c>
      <c r="J190">
        <f>G190/I190</f>
        <v>0.71320613513208508</v>
      </c>
    </row>
    <row r="191" spans="1:10" x14ac:dyDescent="0.3">
      <c r="A191" t="s">
        <v>26</v>
      </c>
      <c r="B191" t="s">
        <v>27</v>
      </c>
      <c r="C191" t="s">
        <v>28</v>
      </c>
      <c r="D191" s="1">
        <v>44562</v>
      </c>
      <c r="E191">
        <v>76629499</v>
      </c>
      <c r="F191">
        <v>38200181</v>
      </c>
      <c r="G191">
        <v>32659545</v>
      </c>
      <c r="H191">
        <v>5589017</v>
      </c>
      <c r="I191">
        <v>45605823</v>
      </c>
      <c r="J191">
        <f>G191/I191</f>
        <v>0.71612664461728937</v>
      </c>
    </row>
    <row r="192" spans="1:10" x14ac:dyDescent="0.3">
      <c r="A192" t="s">
        <v>103</v>
      </c>
      <c r="B192" t="s">
        <v>34</v>
      </c>
      <c r="C192" t="s">
        <v>104</v>
      </c>
      <c r="D192" s="1">
        <v>44565</v>
      </c>
      <c r="E192">
        <v>25548</v>
      </c>
      <c r="F192">
        <v>12938</v>
      </c>
      <c r="G192">
        <v>12610</v>
      </c>
      <c r="I192">
        <v>17572</v>
      </c>
      <c r="J192">
        <f>G192/I192</f>
        <v>0.71761893922148878</v>
      </c>
    </row>
    <row r="193" spans="1:10" x14ac:dyDescent="0.3">
      <c r="A193" t="s">
        <v>276</v>
      </c>
      <c r="B193" t="s">
        <v>13</v>
      </c>
      <c r="C193" t="s">
        <v>277</v>
      </c>
      <c r="D193" s="1">
        <v>44567</v>
      </c>
      <c r="E193">
        <v>2051003</v>
      </c>
      <c r="F193">
        <v>950884</v>
      </c>
      <c r="G193">
        <v>914321</v>
      </c>
      <c r="I193">
        <v>1273428</v>
      </c>
      <c r="J193">
        <f>G193/I193</f>
        <v>0.71799976127429266</v>
      </c>
    </row>
    <row r="194" spans="1:10" x14ac:dyDescent="0.3">
      <c r="A194" t="s">
        <v>317</v>
      </c>
      <c r="B194" t="s">
        <v>15</v>
      </c>
      <c r="C194" t="s">
        <v>318</v>
      </c>
      <c r="D194" s="1">
        <v>44567</v>
      </c>
      <c r="E194">
        <v>10046271</v>
      </c>
      <c r="F194">
        <v>4290227</v>
      </c>
      <c r="G194">
        <v>3934565</v>
      </c>
      <c r="H194">
        <v>1821479</v>
      </c>
      <c r="I194">
        <v>5465629</v>
      </c>
      <c r="J194">
        <f>G194/I194</f>
        <v>0.7198741444031419</v>
      </c>
    </row>
    <row r="195" spans="1:10" x14ac:dyDescent="0.3">
      <c r="A195" t="s">
        <v>35</v>
      </c>
      <c r="B195" t="s">
        <v>15</v>
      </c>
      <c r="C195" t="s">
        <v>36</v>
      </c>
      <c r="D195" s="1">
        <v>44567</v>
      </c>
      <c r="E195">
        <v>16620595</v>
      </c>
      <c r="F195">
        <v>6636416</v>
      </c>
      <c r="G195">
        <v>6538395</v>
      </c>
      <c r="H195">
        <v>3790038</v>
      </c>
      <c r="I195">
        <v>9043072</v>
      </c>
      <c r="J195">
        <f>G195/I195</f>
        <v>0.72302808160766607</v>
      </c>
    </row>
    <row r="196" spans="1:10" x14ac:dyDescent="0.3">
      <c r="A196" t="s">
        <v>441</v>
      </c>
      <c r="C196" t="s">
        <v>442</v>
      </c>
      <c r="D196" s="1">
        <v>44567</v>
      </c>
      <c r="E196">
        <v>4290876156</v>
      </c>
      <c r="F196">
        <v>1970904510</v>
      </c>
      <c r="G196">
        <v>1823519957</v>
      </c>
      <c r="H196">
        <v>221169012</v>
      </c>
      <c r="I196">
        <v>2513672790</v>
      </c>
      <c r="J196">
        <f>G196/I196</f>
        <v>0.72544046474720358</v>
      </c>
    </row>
    <row r="197" spans="1:10" x14ac:dyDescent="0.3">
      <c r="A197" t="s">
        <v>403</v>
      </c>
      <c r="B197" t="s">
        <v>15</v>
      </c>
      <c r="C197" t="s">
        <v>404</v>
      </c>
      <c r="D197" s="1">
        <v>44566</v>
      </c>
      <c r="E197">
        <v>17743797</v>
      </c>
      <c r="F197">
        <v>7761586</v>
      </c>
      <c r="G197">
        <v>7412643</v>
      </c>
      <c r="H197">
        <v>2569418</v>
      </c>
      <c r="I197">
        <v>10160159</v>
      </c>
      <c r="J197">
        <f>G197/I197</f>
        <v>0.72957942882586779</v>
      </c>
    </row>
    <row r="198" spans="1:10" x14ac:dyDescent="0.3">
      <c r="A198" t="s">
        <v>55</v>
      </c>
      <c r="B198" t="s">
        <v>22</v>
      </c>
      <c r="C198" t="s">
        <v>56</v>
      </c>
      <c r="D198" s="1">
        <v>44566</v>
      </c>
      <c r="E198">
        <v>114241</v>
      </c>
      <c r="F198">
        <v>46400</v>
      </c>
      <c r="G198">
        <v>45487</v>
      </c>
      <c r="H198">
        <v>22354</v>
      </c>
      <c r="I198">
        <v>62092</v>
      </c>
      <c r="J198">
        <f>G198/I198</f>
        <v>0.73257424466920051</v>
      </c>
    </row>
    <row r="199" spans="1:10" x14ac:dyDescent="0.3">
      <c r="A199" t="s">
        <v>31</v>
      </c>
      <c r="B199" t="s">
        <v>22</v>
      </c>
      <c r="C199" t="s">
        <v>32</v>
      </c>
      <c r="D199" s="1">
        <v>44567</v>
      </c>
      <c r="E199">
        <v>164103</v>
      </c>
      <c r="F199">
        <v>84970</v>
      </c>
      <c r="G199">
        <v>79133</v>
      </c>
      <c r="I199">
        <v>107195</v>
      </c>
      <c r="J199">
        <f>G199/I199</f>
        <v>0.73821540183777223</v>
      </c>
    </row>
    <row r="200" spans="1:10" x14ac:dyDescent="0.3">
      <c r="A200" t="s">
        <v>156</v>
      </c>
      <c r="B200" t="s">
        <v>15</v>
      </c>
      <c r="C200" t="s">
        <v>157</v>
      </c>
      <c r="D200" s="1">
        <v>44566</v>
      </c>
      <c r="E200">
        <v>125938809</v>
      </c>
      <c r="F200">
        <v>53020274</v>
      </c>
      <c r="G200">
        <v>49864543</v>
      </c>
      <c r="H200">
        <v>24120163</v>
      </c>
      <c r="I200">
        <v>67422000</v>
      </c>
      <c r="J200">
        <f>G200/I200</f>
        <v>0.73958860609296673</v>
      </c>
    </row>
    <row r="201" spans="1:10" x14ac:dyDescent="0.3">
      <c r="A201" t="s">
        <v>214</v>
      </c>
      <c r="B201" t="s">
        <v>15</v>
      </c>
      <c r="C201" t="s">
        <v>215</v>
      </c>
      <c r="D201" s="1">
        <v>44567</v>
      </c>
      <c r="E201">
        <v>113857687</v>
      </c>
      <c r="F201">
        <v>48645610</v>
      </c>
      <c r="G201">
        <v>44881839</v>
      </c>
      <c r="H201">
        <v>21831407</v>
      </c>
      <c r="I201">
        <v>60367471</v>
      </c>
      <c r="J201">
        <f>G201/I201</f>
        <v>0.74347721142732648</v>
      </c>
    </row>
    <row r="202" spans="1:10" x14ac:dyDescent="0.3">
      <c r="A202" t="s">
        <v>232</v>
      </c>
      <c r="B202" t="s">
        <v>10</v>
      </c>
      <c r="C202" t="s">
        <v>233</v>
      </c>
      <c r="D202" s="1">
        <v>44566</v>
      </c>
      <c r="E202">
        <v>7062411</v>
      </c>
      <c r="F202">
        <v>3341309</v>
      </c>
      <c r="G202">
        <v>3224987</v>
      </c>
      <c r="I202">
        <v>4328553</v>
      </c>
      <c r="J202">
        <f>G202/I202</f>
        <v>0.74504967364382513</v>
      </c>
    </row>
    <row r="203" spans="1:10" x14ac:dyDescent="0.3">
      <c r="A203" t="s">
        <v>154</v>
      </c>
      <c r="B203" t="s">
        <v>15</v>
      </c>
      <c r="C203" t="s">
        <v>155</v>
      </c>
      <c r="D203" s="1">
        <v>44567</v>
      </c>
      <c r="E203">
        <v>9872059</v>
      </c>
      <c r="F203">
        <v>4356402</v>
      </c>
      <c r="G203">
        <v>4147926</v>
      </c>
      <c r="H203">
        <v>1367731</v>
      </c>
      <c r="I203">
        <v>5548361</v>
      </c>
      <c r="J203">
        <f>G203/I203</f>
        <v>0.74759483025707951</v>
      </c>
    </row>
    <row r="204" spans="1:10" x14ac:dyDescent="0.3">
      <c r="A204" t="s">
        <v>306</v>
      </c>
      <c r="B204" t="s">
        <v>34</v>
      </c>
      <c r="C204" t="s">
        <v>307</v>
      </c>
      <c r="D204" s="1">
        <v>44567</v>
      </c>
      <c r="E204">
        <v>8299934</v>
      </c>
      <c r="F204">
        <v>3978509</v>
      </c>
      <c r="G204">
        <v>3866935</v>
      </c>
      <c r="H204">
        <v>454490</v>
      </c>
      <c r="I204">
        <v>5122600</v>
      </c>
      <c r="J204">
        <f>G204/I204</f>
        <v>0.75487740600476316</v>
      </c>
    </row>
    <row r="205" spans="1:10" x14ac:dyDescent="0.3">
      <c r="A205" t="s">
        <v>49</v>
      </c>
      <c r="B205" t="s">
        <v>15</v>
      </c>
      <c r="C205" t="s">
        <v>50</v>
      </c>
      <c r="D205" s="1">
        <v>44567</v>
      </c>
      <c r="E205">
        <v>22179940</v>
      </c>
      <c r="F205">
        <v>8921656</v>
      </c>
      <c r="G205">
        <v>8811134</v>
      </c>
      <c r="H205">
        <v>4871683</v>
      </c>
      <c r="I205">
        <v>11632334</v>
      </c>
      <c r="J205">
        <f>G205/I205</f>
        <v>0.75746913732016297</v>
      </c>
    </row>
    <row r="206" spans="1:10" x14ac:dyDescent="0.3">
      <c r="A206" t="s">
        <v>220</v>
      </c>
      <c r="B206" t="s">
        <v>15</v>
      </c>
      <c r="C206" t="s">
        <v>221</v>
      </c>
      <c r="D206" s="1">
        <v>44563</v>
      </c>
      <c r="E206">
        <v>211427</v>
      </c>
      <c r="F206">
        <v>81550</v>
      </c>
      <c r="G206">
        <v>77133</v>
      </c>
      <c r="I206">
        <v>101073</v>
      </c>
      <c r="J206">
        <f>G206/I206</f>
        <v>0.76314149179306046</v>
      </c>
    </row>
    <row r="207" spans="1:10" x14ac:dyDescent="0.3">
      <c r="A207" t="s">
        <v>210</v>
      </c>
      <c r="B207" t="s">
        <v>15</v>
      </c>
      <c r="C207" t="s">
        <v>211</v>
      </c>
      <c r="D207" s="1">
        <v>44566</v>
      </c>
      <c r="E207">
        <v>179817</v>
      </c>
      <c r="F207">
        <v>68807</v>
      </c>
      <c r="G207">
        <v>65463</v>
      </c>
      <c r="H207">
        <v>45547</v>
      </c>
      <c r="I207">
        <v>85410</v>
      </c>
      <c r="J207">
        <f>G207/I207</f>
        <v>0.76645591851071304</v>
      </c>
    </row>
    <row r="208" spans="1:10" x14ac:dyDescent="0.3">
      <c r="A208" t="s">
        <v>443</v>
      </c>
      <c r="B208" t="s">
        <v>27</v>
      </c>
      <c r="C208" t="s">
        <v>444</v>
      </c>
      <c r="D208" s="1">
        <v>44567</v>
      </c>
      <c r="E208">
        <v>6992609</v>
      </c>
      <c r="F208">
        <v>2770335</v>
      </c>
      <c r="G208">
        <v>2676758</v>
      </c>
      <c r="H208">
        <v>1545516</v>
      </c>
      <c r="I208">
        <v>3485152</v>
      </c>
      <c r="J208">
        <f>G208/I208</f>
        <v>0.76804627172645556</v>
      </c>
    </row>
    <row r="209" spans="1:10" x14ac:dyDescent="0.3">
      <c r="A209" t="s">
        <v>198</v>
      </c>
      <c r="B209" t="s">
        <v>15</v>
      </c>
      <c r="C209" t="s">
        <v>199</v>
      </c>
      <c r="D209" s="1">
        <v>44565</v>
      </c>
      <c r="E209">
        <v>718540</v>
      </c>
      <c r="F209">
        <v>288415</v>
      </c>
      <c r="G209">
        <v>284101</v>
      </c>
      <c r="H209">
        <v>202181</v>
      </c>
      <c r="I209">
        <v>368792</v>
      </c>
      <c r="J209">
        <f>G209/I209</f>
        <v>0.77035564762793118</v>
      </c>
    </row>
    <row r="210" spans="1:10" x14ac:dyDescent="0.3">
      <c r="A210" t="s">
        <v>208</v>
      </c>
      <c r="B210" t="s">
        <v>15</v>
      </c>
      <c r="C210" t="s">
        <v>209</v>
      </c>
      <c r="D210" s="1">
        <v>44567</v>
      </c>
      <c r="E210">
        <v>9829064</v>
      </c>
      <c r="F210">
        <v>3898034</v>
      </c>
      <c r="G210">
        <v>3843812</v>
      </c>
      <c r="H210">
        <v>2324478</v>
      </c>
      <c r="I210">
        <v>4982904</v>
      </c>
      <c r="J210">
        <f>G210/I210</f>
        <v>0.77139997078009126</v>
      </c>
    </row>
    <row r="211" spans="1:10" x14ac:dyDescent="0.3">
      <c r="A211" t="s">
        <v>83</v>
      </c>
      <c r="B211" t="s">
        <v>22</v>
      </c>
      <c r="C211" t="s">
        <v>84</v>
      </c>
      <c r="D211" s="1">
        <v>44567</v>
      </c>
      <c r="E211">
        <v>70370584</v>
      </c>
      <c r="F211">
        <v>31838710</v>
      </c>
      <c r="G211">
        <v>29490152</v>
      </c>
      <c r="H211">
        <v>9041722</v>
      </c>
      <c r="I211">
        <v>38067913</v>
      </c>
      <c r="J211">
        <f>G211/I211</f>
        <v>0.77467214974458931</v>
      </c>
    </row>
    <row r="212" spans="1:10" x14ac:dyDescent="0.3">
      <c r="A212" t="s">
        <v>264</v>
      </c>
      <c r="B212" t="s">
        <v>10</v>
      </c>
      <c r="C212" t="s">
        <v>265</v>
      </c>
      <c r="D212" s="1">
        <v>44567</v>
      </c>
      <c r="E212">
        <v>58812436</v>
      </c>
      <c r="F212">
        <v>26016893</v>
      </c>
      <c r="G212">
        <v>25640011</v>
      </c>
      <c r="H212">
        <v>7356445</v>
      </c>
      <c r="I212">
        <v>32776195</v>
      </c>
      <c r="J212">
        <f>G212/I212</f>
        <v>0.78227539834932025</v>
      </c>
    </row>
    <row r="213" spans="1:10" x14ac:dyDescent="0.3">
      <c r="A213" t="s">
        <v>218</v>
      </c>
      <c r="B213" t="s">
        <v>10</v>
      </c>
      <c r="C213" t="s">
        <v>219</v>
      </c>
      <c r="D213" s="1">
        <v>44564</v>
      </c>
      <c r="E213">
        <v>201259462</v>
      </c>
      <c r="F213">
        <v>101199695</v>
      </c>
      <c r="G213">
        <v>99423525</v>
      </c>
      <c r="H213">
        <v>636242</v>
      </c>
      <c r="I213">
        <v>126050796</v>
      </c>
      <c r="J213">
        <f>G213/I213</f>
        <v>0.78875761324030036</v>
      </c>
    </row>
    <row r="214" spans="1:10" x14ac:dyDescent="0.3">
      <c r="A214" t="s">
        <v>372</v>
      </c>
      <c r="B214" t="s">
        <v>13</v>
      </c>
      <c r="C214" t="s">
        <v>373</v>
      </c>
      <c r="D214" s="1">
        <v>44558</v>
      </c>
      <c r="E214">
        <v>183472</v>
      </c>
      <c r="F214">
        <v>82348</v>
      </c>
      <c r="G214">
        <v>78263</v>
      </c>
      <c r="I214">
        <v>98910</v>
      </c>
      <c r="J214">
        <f>G214/I214</f>
        <v>0.79125467596805177</v>
      </c>
    </row>
    <row r="215" spans="1:10" x14ac:dyDescent="0.3">
      <c r="A215" t="s">
        <v>121</v>
      </c>
      <c r="B215" t="s">
        <v>15</v>
      </c>
      <c r="C215" t="s">
        <v>122</v>
      </c>
      <c r="D215" s="1">
        <v>44567</v>
      </c>
      <c r="E215">
        <v>12451953</v>
      </c>
      <c r="F215">
        <v>4819995</v>
      </c>
      <c r="G215">
        <v>4630450</v>
      </c>
      <c r="H215">
        <v>3048355</v>
      </c>
      <c r="I215">
        <v>5813302</v>
      </c>
      <c r="J215">
        <f>G215/I215</f>
        <v>0.79652665559091884</v>
      </c>
    </row>
    <row r="216" spans="1:10" x14ac:dyDescent="0.3">
      <c r="A216" t="s">
        <v>79</v>
      </c>
      <c r="B216" t="s">
        <v>10</v>
      </c>
      <c r="C216" t="s">
        <v>80</v>
      </c>
      <c r="D216" s="1">
        <v>44565</v>
      </c>
      <c r="E216">
        <v>30608949</v>
      </c>
      <c r="F216">
        <v>14272505</v>
      </c>
      <c r="G216">
        <v>13672464</v>
      </c>
      <c r="H216">
        <v>3717131</v>
      </c>
      <c r="I216">
        <v>16946446</v>
      </c>
      <c r="J216">
        <f>G216/I216</f>
        <v>0.80680421133729163</v>
      </c>
    </row>
    <row r="217" spans="1:10" x14ac:dyDescent="0.3">
      <c r="A217" t="s">
        <v>395</v>
      </c>
      <c r="B217" t="s">
        <v>15</v>
      </c>
      <c r="C217" t="s">
        <v>396</v>
      </c>
      <c r="D217" s="1">
        <v>44565</v>
      </c>
      <c r="E217">
        <v>84790916</v>
      </c>
      <c r="F217">
        <v>39931922</v>
      </c>
      <c r="G217">
        <v>38041112</v>
      </c>
      <c r="H217">
        <v>14918066</v>
      </c>
      <c r="I217">
        <v>46745211</v>
      </c>
      <c r="J217">
        <f>G217/I217</f>
        <v>0.81379698981356619</v>
      </c>
    </row>
    <row r="218" spans="1:10" x14ac:dyDescent="0.3">
      <c r="A218" t="s">
        <v>148</v>
      </c>
      <c r="B218" t="s">
        <v>15</v>
      </c>
      <c r="C218" t="s">
        <v>149</v>
      </c>
      <c r="D218" s="1">
        <v>44567</v>
      </c>
      <c r="E218">
        <v>98470</v>
      </c>
      <c r="F218">
        <v>41489</v>
      </c>
      <c r="G218">
        <v>40623</v>
      </c>
      <c r="H218">
        <v>16358</v>
      </c>
      <c r="I218">
        <v>49053</v>
      </c>
      <c r="J218">
        <f>G218/I218</f>
        <v>0.82814506757996453</v>
      </c>
    </row>
    <row r="219" spans="1:10" x14ac:dyDescent="0.3">
      <c r="A219" t="s">
        <v>391</v>
      </c>
      <c r="B219" t="s">
        <v>10</v>
      </c>
      <c r="C219" t="s">
        <v>392</v>
      </c>
      <c r="D219" s="1">
        <v>44567</v>
      </c>
      <c r="E219">
        <v>105702898</v>
      </c>
      <c r="F219">
        <v>44313710</v>
      </c>
      <c r="G219">
        <v>42844783</v>
      </c>
      <c r="H219">
        <v>20054929</v>
      </c>
      <c r="I219">
        <v>51305184</v>
      </c>
      <c r="J219">
        <f>G219/I219</f>
        <v>0.83509656646002872</v>
      </c>
    </row>
    <row r="220" spans="1:10" x14ac:dyDescent="0.3">
      <c r="A220" t="s">
        <v>95</v>
      </c>
      <c r="B220" t="s">
        <v>10</v>
      </c>
      <c r="C220" t="s">
        <v>96</v>
      </c>
      <c r="D220" s="1">
        <v>44558</v>
      </c>
      <c r="E220">
        <v>2795716000</v>
      </c>
      <c r="F220">
        <v>1259967000</v>
      </c>
      <c r="G220">
        <v>1207413000</v>
      </c>
      <c r="I220">
        <v>1444216102</v>
      </c>
      <c r="J220">
        <f>G220/I220</f>
        <v>0.83603347056436572</v>
      </c>
    </row>
    <row r="221" spans="1:10" x14ac:dyDescent="0.3">
      <c r="A221" t="s">
        <v>270</v>
      </c>
      <c r="B221" t="s">
        <v>15</v>
      </c>
      <c r="C221" t="s">
        <v>271</v>
      </c>
      <c r="D221" s="1">
        <v>44566</v>
      </c>
      <c r="E221">
        <v>1106647</v>
      </c>
      <c r="F221">
        <v>447717</v>
      </c>
      <c r="G221">
        <v>436529</v>
      </c>
      <c r="H221">
        <v>254889</v>
      </c>
      <c r="I221">
        <v>516100</v>
      </c>
      <c r="J221">
        <f>G221/I221</f>
        <v>0.84582251501646966</v>
      </c>
    </row>
    <row r="222" spans="1:10" x14ac:dyDescent="0.3">
      <c r="A222" t="s">
        <v>87</v>
      </c>
      <c r="B222" t="s">
        <v>22</v>
      </c>
      <c r="C222" t="s">
        <v>88</v>
      </c>
      <c r="D222" s="1">
        <v>44553</v>
      </c>
      <c r="E222">
        <v>130608</v>
      </c>
      <c r="F222">
        <v>58591</v>
      </c>
      <c r="G222">
        <v>56891</v>
      </c>
      <c r="I222">
        <v>66498</v>
      </c>
      <c r="J222">
        <f>G222/I222</f>
        <v>0.85552948960871</v>
      </c>
    </row>
    <row r="223" spans="1:10" x14ac:dyDescent="0.3">
      <c r="A223" t="s">
        <v>111</v>
      </c>
      <c r="B223" t="s">
        <v>22</v>
      </c>
      <c r="C223" t="s">
        <v>112</v>
      </c>
      <c r="D223" s="1">
        <v>44565</v>
      </c>
      <c r="E223">
        <v>30925470</v>
      </c>
      <c r="F223">
        <v>10455713</v>
      </c>
      <c r="G223">
        <v>9683780</v>
      </c>
      <c r="H223">
        <v>2209586</v>
      </c>
      <c r="I223">
        <v>11317498</v>
      </c>
      <c r="J223">
        <f>G223/I223</f>
        <v>0.85564671626184519</v>
      </c>
    </row>
    <row r="224" spans="1:10" x14ac:dyDescent="0.3">
      <c r="A224" t="s">
        <v>93</v>
      </c>
      <c r="B224" t="s">
        <v>27</v>
      </c>
      <c r="C224" t="s">
        <v>94</v>
      </c>
      <c r="D224" s="1">
        <v>44567</v>
      </c>
      <c r="E224">
        <v>44891080</v>
      </c>
      <c r="F224">
        <v>17356395</v>
      </c>
      <c r="G224">
        <v>16591378</v>
      </c>
      <c r="H224">
        <v>11517114</v>
      </c>
      <c r="I224">
        <v>19212362</v>
      </c>
      <c r="J224">
        <f>G224/I224</f>
        <v>0.86357825237729746</v>
      </c>
    </row>
    <row r="225" spans="1:10" x14ac:dyDescent="0.3">
      <c r="A225" t="s">
        <v>376</v>
      </c>
      <c r="B225" t="s">
        <v>10</v>
      </c>
      <c r="C225" t="s">
        <v>377</v>
      </c>
      <c r="D225" s="1">
        <v>44563</v>
      </c>
      <c r="E225">
        <v>11834312</v>
      </c>
      <c r="F225">
        <v>4799168</v>
      </c>
      <c r="G225">
        <v>4744632</v>
      </c>
      <c r="I225">
        <v>5453600</v>
      </c>
      <c r="J225">
        <f>G225/I225</f>
        <v>0.87</v>
      </c>
    </row>
    <row r="226" spans="1:10" x14ac:dyDescent="0.3">
      <c r="A226" t="s">
        <v>71</v>
      </c>
      <c r="B226" t="s">
        <v>10</v>
      </c>
      <c r="C226" t="s">
        <v>72</v>
      </c>
      <c r="D226" s="1">
        <v>44544</v>
      </c>
      <c r="E226">
        <v>790506</v>
      </c>
      <c r="F226">
        <v>405092</v>
      </c>
      <c r="G226">
        <v>385414</v>
      </c>
      <c r="I226">
        <v>441532</v>
      </c>
      <c r="J226">
        <f>G226/I226</f>
        <v>0.87290162434432839</v>
      </c>
    </row>
    <row r="227" spans="1:10" x14ac:dyDescent="0.3">
      <c r="A227" t="s">
        <v>340</v>
      </c>
      <c r="B227" t="s">
        <v>15</v>
      </c>
      <c r="C227" t="s">
        <v>341</v>
      </c>
      <c r="D227" s="1">
        <v>44566</v>
      </c>
      <c r="E227">
        <v>19559481</v>
      </c>
      <c r="F227">
        <v>9206775</v>
      </c>
      <c r="G227">
        <v>9115972</v>
      </c>
      <c r="H227">
        <v>3148251</v>
      </c>
      <c r="I227">
        <v>10167923</v>
      </c>
      <c r="J227">
        <f>G227/I227</f>
        <v>0.89654219450717709</v>
      </c>
    </row>
    <row r="228" spans="1:10" x14ac:dyDescent="0.3">
      <c r="A228" t="s">
        <v>435</v>
      </c>
      <c r="B228" t="s">
        <v>10</v>
      </c>
      <c r="C228" t="s">
        <v>436</v>
      </c>
      <c r="D228" s="1">
        <v>44567</v>
      </c>
      <c r="E228">
        <v>22762474</v>
      </c>
      <c r="F228">
        <v>9890278</v>
      </c>
      <c r="G228">
        <v>9138617</v>
      </c>
      <c r="H228">
        <v>3733579</v>
      </c>
      <c r="I228">
        <v>9991083</v>
      </c>
      <c r="J228">
        <f>G228/I228</f>
        <v>0.91467731776425043</v>
      </c>
    </row>
    <row r="229" spans="1:10" x14ac:dyDescent="0.3">
      <c r="A229" t="s">
        <v>170</v>
      </c>
      <c r="B229" t="s">
        <v>15</v>
      </c>
      <c r="C229" t="s">
        <v>171</v>
      </c>
      <c r="D229" s="1">
        <v>44553</v>
      </c>
      <c r="E229">
        <v>108323</v>
      </c>
      <c r="F229">
        <v>41173</v>
      </c>
      <c r="G229">
        <v>40065</v>
      </c>
      <c r="H229">
        <v>27085</v>
      </c>
      <c r="I229">
        <v>33691</v>
      </c>
      <c r="J229">
        <f>G229/I229</f>
        <v>1.18918999139236</v>
      </c>
    </row>
  </sheetData>
  <sortState xmlns:xlrd2="http://schemas.microsoft.com/office/spreadsheetml/2017/richdata2" ref="A2:J229">
    <sortCondition ref="J1:J2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owid-covid-data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2022-01-07T20:59:36Z</dcterms:created>
  <dcterms:modified xsi:type="dcterms:W3CDTF">2022-01-07T23:00:03Z</dcterms:modified>
</cp:coreProperties>
</file>