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8_{AFBBD7DB-2078-40CF-AEDF-52C4833D56F7}" xr6:coauthVersionLast="41" xr6:coauthVersionMax="41" xr10:uidLastSave="{00000000-0000-0000-0000-000000000000}"/>
  <bookViews>
    <workbookView xWindow="-120" yWindow="-120" windowWidth="24240" windowHeight="13140" xr2:uid="{F3C96592-4B0B-472A-918E-C36AEA9318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" i="1" l="1"/>
  <c r="AG4" i="1"/>
  <c r="AG2" i="1"/>
  <c r="AE3" i="1"/>
  <c r="AE4" i="1"/>
  <c r="AE2" i="1"/>
  <c r="AF3" i="1"/>
  <c r="AF4" i="1"/>
  <c r="AF2" i="1"/>
  <c r="AD3" i="1"/>
  <c r="AD4" i="1"/>
  <c r="AD2" i="1"/>
  <c r="AC3" i="1"/>
  <c r="AC4" i="1"/>
  <c r="AC2" i="1"/>
  <c r="AB3" i="1"/>
  <c r="AB4" i="1"/>
  <c r="AB2" i="1"/>
  <c r="AA3" i="1"/>
  <c r="AA4" i="1"/>
  <c r="AA2" i="1"/>
  <c r="R3" i="1"/>
  <c r="R4" i="1"/>
  <c r="R2" i="1"/>
  <c r="F3" i="1"/>
  <c r="F4" i="1"/>
  <c r="F2" i="1"/>
  <c r="O3" i="1"/>
  <c r="O4" i="1"/>
  <c r="O2" i="1"/>
  <c r="N3" i="1"/>
  <c r="N4" i="1"/>
  <c r="N2" i="1"/>
  <c r="L3" i="1"/>
  <c r="M3" i="1" s="1"/>
  <c r="L4" i="1"/>
  <c r="L2" i="1"/>
  <c r="M2" i="1" s="1"/>
  <c r="K3" i="1"/>
  <c r="K4" i="1"/>
  <c r="K2" i="1"/>
  <c r="Q2" i="1" l="1"/>
  <c r="Q4" i="1"/>
  <c r="P3" i="1"/>
  <c r="P4" i="1"/>
  <c r="Q3" i="1"/>
  <c r="P2" i="1"/>
  <c r="M4" i="1"/>
</calcChain>
</file>

<file path=xl/sharedStrings.xml><?xml version="1.0" encoding="utf-8"?>
<sst xmlns="http://schemas.openxmlformats.org/spreadsheetml/2006/main" count="35" uniqueCount="35">
  <si>
    <t>16+ white male</t>
  </si>
  <si>
    <t>65+ white male</t>
  </si>
  <si>
    <t>16+ white male civilian labor force</t>
  </si>
  <si>
    <t>65+ white male civilian labor force</t>
  </si>
  <si>
    <t>16+ white male employed</t>
  </si>
  <si>
    <t>65+ white male employed</t>
  </si>
  <si>
    <t>16-64 white male population</t>
  </si>
  <si>
    <t xml:space="preserve">16-64 white male civilian labor force </t>
  </si>
  <si>
    <t>16-64 white male civilian labor force participation rate</t>
  </si>
  <si>
    <t>16-64 white male employed</t>
  </si>
  <si>
    <t>16-64 white male unemployed</t>
  </si>
  <si>
    <t>Jan. 2017</t>
  </si>
  <si>
    <t>Feb. 2018</t>
  </si>
  <si>
    <t>Feb. 2019</t>
  </si>
  <si>
    <t>16+ white male unemployed</t>
  </si>
  <si>
    <t>65+ white male unemployed</t>
  </si>
  <si>
    <t>16-64 white male unemployment rate</t>
  </si>
  <si>
    <t>16+ white male labor participation rate</t>
  </si>
  <si>
    <t>16-64 white male employment population ratio</t>
  </si>
  <si>
    <t>16-64 white male not in labor force</t>
  </si>
  <si>
    <t>16+ white female population</t>
  </si>
  <si>
    <t>65+ white female civilian labor force</t>
  </si>
  <si>
    <t>16+ white female employed</t>
  </si>
  <si>
    <t>65+ white female employed</t>
  </si>
  <si>
    <t>65+ white female population</t>
  </si>
  <si>
    <t>16+ white female civilian labor force</t>
  </si>
  <si>
    <t>16+ white female unemployed</t>
  </si>
  <si>
    <t>65+ white female unemployed</t>
  </si>
  <si>
    <t>16-64 white female population</t>
  </si>
  <si>
    <t>16-64 white female civilian labor fore</t>
  </si>
  <si>
    <t>16-64 white female employed</t>
  </si>
  <si>
    <t>16-64 white female unemployed</t>
  </si>
  <si>
    <t>16-64 white female civilian labor participation rate</t>
  </si>
  <si>
    <t>16-64 white female employment population ratio</t>
  </si>
  <si>
    <t>16-64 white female unemployment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</si>
</sst>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5464-659C-4A3A-94F4-7B3E9BBD94B4}">
  <dimension ref="A1:AG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sheetData>
    <row r="1" spans="1:33" x14ac:dyDescent="0.25">
      <c r="B1" t="s">
        <v>0</v>
      </c>
      <c r="C1" t="s">
        <v>1</v>
      </c>
      <c r="D1" t="s">
        <v>2</v>
      </c>
      <c r="E1" t="s">
        <v>3</v>
      </c>
      <c r="F1" t="s">
        <v>17</v>
      </c>
      <c r="G1" t="s">
        <v>4</v>
      </c>
      <c r="H1" t="s">
        <v>5</v>
      </c>
      <c r="I1" t="s">
        <v>14</v>
      </c>
      <c r="J1" t="s">
        <v>15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16</v>
      </c>
      <c r="Q1" t="s">
        <v>18</v>
      </c>
      <c r="R1" t="s">
        <v>19</v>
      </c>
      <c r="S1" t="s">
        <v>20</v>
      </c>
      <c r="T1" t="s">
        <v>24</v>
      </c>
      <c r="U1" t="s">
        <v>25</v>
      </c>
      <c r="V1" t="s">
        <v>21</v>
      </c>
      <c r="W1" t="s">
        <v>22</v>
      </c>
      <c r="X1" t="s">
        <v>23</v>
      </c>
      <c r="Y1" t="s">
        <v>26</v>
      </c>
      <c r="Z1" t="s">
        <v>27</v>
      </c>
      <c r="AA1" t="s">
        <v>28</v>
      </c>
      <c r="AB1" t="s">
        <v>29</v>
      </c>
      <c r="AC1" t="s">
        <v>32</v>
      </c>
      <c r="AD1" t="s">
        <v>30</v>
      </c>
      <c r="AE1" t="s">
        <v>33</v>
      </c>
      <c r="AF1" t="s">
        <v>31</v>
      </c>
      <c r="AG1" t="s">
        <v>34</v>
      </c>
    </row>
    <row r="2" spans="1:33" x14ac:dyDescent="0.25">
      <c r="A2" t="s">
        <v>11</v>
      </c>
      <c r="B2">
        <v>96978</v>
      </c>
      <c r="C2">
        <v>18652</v>
      </c>
      <c r="D2">
        <v>66995</v>
      </c>
      <c r="E2">
        <v>4394</v>
      </c>
      <c r="F2">
        <f>D2/B2</f>
        <v>0.69082678545649534</v>
      </c>
      <c r="G2">
        <v>63691</v>
      </c>
      <c r="H2">
        <v>4233</v>
      </c>
      <c r="I2">
        <v>3303</v>
      </c>
      <c r="J2">
        <v>162</v>
      </c>
      <c r="K2">
        <f>B2-C2</f>
        <v>78326</v>
      </c>
      <c r="L2">
        <f>D2-E2</f>
        <v>62601</v>
      </c>
      <c r="M2">
        <f>L2/K2</f>
        <v>0.79923652427035718</v>
      </c>
      <c r="N2">
        <f>G2-H2</f>
        <v>59458</v>
      </c>
      <c r="O2">
        <f>I2-J2</f>
        <v>3141</v>
      </c>
      <c r="P2">
        <f>O2/L2</f>
        <v>5.017491733358892E-2</v>
      </c>
      <c r="Q2">
        <f>N2/K2</f>
        <v>0.75910936342976787</v>
      </c>
      <c r="R2">
        <f>K2-L2</f>
        <v>15725</v>
      </c>
      <c r="S2">
        <v>101475</v>
      </c>
      <c r="T2">
        <v>22599</v>
      </c>
      <c r="U2">
        <v>56926</v>
      </c>
      <c r="V2">
        <v>3587</v>
      </c>
      <c r="W2">
        <v>54405</v>
      </c>
      <c r="X2">
        <v>3428</v>
      </c>
      <c r="Y2">
        <v>2420</v>
      </c>
      <c r="Z2">
        <v>159</v>
      </c>
      <c r="AA2">
        <f>S2-T2</f>
        <v>78876</v>
      </c>
      <c r="AB2">
        <f>U2-V2</f>
        <v>53339</v>
      </c>
      <c r="AC2">
        <f>AB2/AA2</f>
        <v>0.67623865307571374</v>
      </c>
      <c r="AD2">
        <f>W2-X2</f>
        <v>50977</v>
      </c>
      <c r="AE2">
        <f>AD2/AA2</f>
        <v>0.64629291546224454</v>
      </c>
      <c r="AF2">
        <f>Y2-Z2</f>
        <v>2261</v>
      </c>
      <c r="AG2">
        <f>AF2/AB2</f>
        <v>4.2389246142597349E-2</v>
      </c>
    </row>
    <row r="3" spans="1:33" x14ac:dyDescent="0.25">
      <c r="A3" t="s">
        <v>12</v>
      </c>
      <c r="B3">
        <v>97715</v>
      </c>
      <c r="C3">
        <v>19330</v>
      </c>
      <c r="D3">
        <v>67972</v>
      </c>
      <c r="E3">
        <v>4642</v>
      </c>
      <c r="F3">
        <f t="shared" ref="F3:F4" si="0">D3/B3</f>
        <v>0.69561479813744054</v>
      </c>
      <c r="G3">
        <v>65024</v>
      </c>
      <c r="H3">
        <v>4496</v>
      </c>
      <c r="I3">
        <v>2948</v>
      </c>
      <c r="J3">
        <v>146</v>
      </c>
      <c r="K3">
        <f t="shared" ref="K3:K4" si="1">B3-C3</f>
        <v>78385</v>
      </c>
      <c r="L3">
        <f t="shared" ref="L3:L4" si="2">D3-E3</f>
        <v>63330</v>
      </c>
      <c r="M3">
        <f>L3/K3</f>
        <v>0.80793519168208205</v>
      </c>
      <c r="N3">
        <f>G3-H3</f>
        <v>60528</v>
      </c>
      <c r="O3">
        <f>I3-J3</f>
        <v>2802</v>
      </c>
      <c r="P3">
        <f>O3/L3</f>
        <v>4.4244433917574606E-2</v>
      </c>
      <c r="Q3">
        <f>N3/K3</f>
        <v>0.77218855648402118</v>
      </c>
      <c r="R3">
        <f t="shared" ref="R3:R4" si="3">K3-L3</f>
        <v>15055</v>
      </c>
      <c r="S3">
        <v>102084</v>
      </c>
      <c r="T3">
        <v>23302</v>
      </c>
      <c r="U3">
        <v>57686</v>
      </c>
      <c r="V3">
        <v>3661</v>
      </c>
      <c r="W3">
        <v>55622</v>
      </c>
      <c r="X3">
        <v>3542</v>
      </c>
      <c r="Y3">
        <v>2046</v>
      </c>
      <c r="Z3">
        <v>120</v>
      </c>
      <c r="AA3">
        <f t="shared" ref="AA3:AA4" si="4">S3-T3</f>
        <v>78782</v>
      </c>
      <c r="AB3">
        <f t="shared" ref="AB3:AB4" si="5">U3-V3</f>
        <v>54025</v>
      </c>
      <c r="AC3">
        <f t="shared" ref="AC3:AC4" si="6">AB3/AA3</f>
        <v>0.68575309080754487</v>
      </c>
      <c r="AD3">
        <f t="shared" ref="AD3:AD4" si="7">W3-X3</f>
        <v>52080</v>
      </c>
      <c r="AE3">
        <f t="shared" ref="AE3:AE4" si="8">AD3/AA3</f>
        <v>0.66106471021299285</v>
      </c>
      <c r="AF3">
        <f>Y3-Z3</f>
        <v>1926</v>
      </c>
      <c r="AG3">
        <f t="shared" ref="AG3:AG4" si="9">AF3/AB3</f>
        <v>3.5650161962054602E-2</v>
      </c>
    </row>
    <row r="4" spans="1:33" x14ac:dyDescent="0.25">
      <c r="A4" t="s">
        <v>13</v>
      </c>
      <c r="B4">
        <v>98028</v>
      </c>
      <c r="C4">
        <v>19914</v>
      </c>
      <c r="D4">
        <v>67944</v>
      </c>
      <c r="E4">
        <v>4910</v>
      </c>
      <c r="F4">
        <f t="shared" si="0"/>
        <v>0.6931080915656751</v>
      </c>
      <c r="G4">
        <v>65348</v>
      </c>
      <c r="H4">
        <v>4751</v>
      </c>
      <c r="I4">
        <v>2597</v>
      </c>
      <c r="J4">
        <v>159</v>
      </c>
      <c r="K4">
        <f t="shared" si="1"/>
        <v>78114</v>
      </c>
      <c r="L4">
        <f t="shared" si="2"/>
        <v>63034</v>
      </c>
      <c r="M4">
        <f>L4/K4</f>
        <v>0.80694881839362986</v>
      </c>
      <c r="N4">
        <f>G4-H4</f>
        <v>60597</v>
      </c>
      <c r="O4">
        <f>I4-J4</f>
        <v>2438</v>
      </c>
      <c r="P4">
        <f>O4/L4</f>
        <v>3.8677539105879365E-2</v>
      </c>
      <c r="Q4">
        <f>N4/K4</f>
        <v>0.77575082571626086</v>
      </c>
      <c r="R4">
        <f t="shared" si="3"/>
        <v>15080</v>
      </c>
      <c r="S4">
        <v>102420</v>
      </c>
      <c r="T4">
        <v>23935</v>
      </c>
      <c r="U4">
        <v>58158</v>
      </c>
      <c r="V4">
        <v>3970</v>
      </c>
      <c r="W4">
        <v>56280</v>
      </c>
      <c r="X4">
        <v>3847</v>
      </c>
      <c r="Y4">
        <v>1873</v>
      </c>
      <c r="Z4">
        <v>123</v>
      </c>
      <c r="AA4">
        <f t="shared" si="4"/>
        <v>78485</v>
      </c>
      <c r="AB4">
        <f t="shared" si="5"/>
        <v>54188</v>
      </c>
      <c r="AC4">
        <f t="shared" si="6"/>
        <v>0.69042492195961014</v>
      </c>
      <c r="AD4">
        <f t="shared" si="7"/>
        <v>52433</v>
      </c>
      <c r="AE4">
        <f t="shared" si="8"/>
        <v>0.66806396126648404</v>
      </c>
      <c r="AF4">
        <f>Y4-Z4</f>
        <v>1750</v>
      </c>
      <c r="AG4">
        <f t="shared" si="9"/>
        <v>3.2294973056765333E-2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2019-03-11T19:33:14Z</dcterms:created>
  <dcterms:modified xsi:type="dcterms:W3CDTF">2019-03-11T21:52:28Z</dcterms:modified>
</cp:coreProperties>
</file>