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2" i="1"/>
  <c r="C3" i="1" l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<sst xmlns="http://schemas.openxmlformats.org/spreadsheetml/2006/main" count="94" uniqueCount="94">
  <si>
    <t>Real GDP (Chained Dollars)</t>
  </si>
  <si>
    <t>Real GDP Annual Growth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</si>
  <si>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</si>
  <si>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</si>
  <si>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</si>
  <si>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</si>
  <si>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</si>
  <si>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</si>
  <si>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</si>
  <si>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</si>
  <si>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</si>
  <si>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</si>
  <si>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</si>
  <si>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</si>
  <si>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</si>
  <si>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</si>
  <si>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</si>
  <si>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</si>
  <si>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</si>
  <si>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</si>
  <si>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</si>
  <si>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</si>
  <si>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</si>
  <si>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</si>
  <si>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</si>
  <si>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</si>
  <si>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</si>
  <si>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</si>
  <si>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</si>
  <si>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</si>
  <si>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</si>
  <si>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</si>
  <si>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</si>
  <si>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</si>
  <si>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</si>
  <si>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</si>
  <si>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</si>
  <si>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</si>
  <si>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</si>
  <si>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</si>
  <si>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</si>
  <si>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</si>
  <si>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</si>
  <si>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</si>
  <si>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</si>
  <si>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</si>
  <si>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</si>
  <si>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</si>
  <si>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</si>
  <si>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</si>
  <si>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</si>
  <si>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</si>
  <si>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</si>
  <si>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</si>
  <si>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</si>
  <si>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</si>
  <si>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</si>
  <si>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</si>
  <si>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</si>
  <si>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</si>
  <si>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</si>
  <si>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</si>
  <si>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</si>
  <si>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</si>
  <si>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</si>
  <si>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</si>
  <si>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</si>
  <si>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</si>
  <si>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</si>
  <si>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</si>
  <si>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</si>
  <si>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</si>
  <si>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</si>
  <si>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</si>
  <si>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</si>
  <si>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</si>
  <si>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</si>
  <si>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</si>
  <si>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</si>
  <si>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</si>
  <si>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</si>
  <si>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</si>
  <si>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</si>
  <si>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</si>
  <si>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</si>
  <si>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</si>
  <si>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</si>
  <si>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</si>
  <si>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</si>
  <si>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1929</t>
  </si>
  <si>
    <t>Real GDP Annual Growth Percent</t>
  </si>
  <si>
    <t>National Debt</t>
  </si>
  <si>
    <t>National Debt to GDP ratio</t>
  </si>
  <si>
    <t>NGDP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</si>
</sst>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0" applyNumberFormat="1"/>
    <xf numFmtId="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B89" sqref="B89"/>
    </sheetView>
  </sheetViews>
  <sheetFormatPr defaultRowHeight="15" x14ac:dyDescent="0.25"/>
  <cols>
    <col min="3" max="3" width="9.140625" customWidth="1"/>
    <col min="4" max="4" width="9.85546875" style="2" bestFit="1" customWidth="1"/>
    <col min="7" max="7" width="9.140625" style="5"/>
  </cols>
  <sheetData>
    <row r="1" spans="1:7" x14ac:dyDescent="0.25">
      <c r="B1" t="s">
        <v>0</v>
      </c>
      <c r="C1" t="s">
        <v>1</v>
      </c>
      <c r="D1" s="2" t="s">
        <v>90</v>
      </c>
      <c r="E1" t="s">
        <v>91</v>
      </c>
      <c r="F1" t="s">
        <v>93</v>
      </c>
      <c r="G1" s="5" t="s">
        <v>92</v>
      </c>
    </row>
    <row r="2" spans="1:7" x14ac:dyDescent="0.25">
      <c r="A2" s="1" t="s">
        <v>89</v>
      </c>
      <c r="B2">
        <v>1056.5999999999999</v>
      </c>
      <c r="E2">
        <v>16.931088484</v>
      </c>
      <c r="F2">
        <v>104.6</v>
      </c>
      <c r="G2" s="5">
        <f>(E2/F2)</f>
        <v>0.16186509066921606</v>
      </c>
    </row>
    <row r="3" spans="1:7" x14ac:dyDescent="0.25">
      <c r="A3" s="1" t="s">
        <v>2</v>
      </c>
      <c r="B3">
        <v>966.7</v>
      </c>
      <c r="C3">
        <f>(B3-B2)/B2</f>
        <v>-8.508423244368718E-2</v>
      </c>
      <c r="D3" s="2">
        <v>-8.5084231999999996E-2</v>
      </c>
      <c r="E3">
        <v>16.185309831000001</v>
      </c>
      <c r="F3">
        <v>92.2</v>
      </c>
      <c r="G3" s="5">
        <f t="shared" ref="G3:G66" si="0">(E3/F3)</f>
        <v>0.1755456597722343</v>
      </c>
    </row>
    <row r="4" spans="1:7" x14ac:dyDescent="0.25">
      <c r="A4" s="1" t="s">
        <v>3</v>
      </c>
      <c r="B4">
        <v>904.8</v>
      </c>
      <c r="C4">
        <f t="shared" ref="C4:C67" si="1">(B4-B3)/B3</f>
        <v>-6.4032274749146675E-2</v>
      </c>
      <c r="D4" s="2">
        <v>-6.4032275E-2</v>
      </c>
      <c r="E4">
        <v>16.801281491000001</v>
      </c>
      <c r="F4">
        <v>77.400000000000006</v>
      </c>
      <c r="G4" s="5">
        <f t="shared" si="0"/>
        <v>0.21707082029715763</v>
      </c>
    </row>
    <row r="5" spans="1:7" x14ac:dyDescent="0.25">
      <c r="A5" s="1" t="s">
        <v>4</v>
      </c>
      <c r="B5">
        <v>788.2</v>
      </c>
      <c r="C5">
        <f t="shared" si="1"/>
        <v>-0.12886825817860292</v>
      </c>
      <c r="D5" s="2">
        <v>-0.12886825800000001</v>
      </c>
      <c r="E5">
        <v>19.487002444000002</v>
      </c>
      <c r="F5">
        <v>59.5</v>
      </c>
      <c r="G5" s="5">
        <f t="shared" si="0"/>
        <v>0.32751264611764708</v>
      </c>
    </row>
    <row r="6" spans="1:7" x14ac:dyDescent="0.25">
      <c r="A6" s="1" t="s">
        <v>5</v>
      </c>
      <c r="B6">
        <v>778.3</v>
      </c>
      <c r="C6">
        <f t="shared" si="1"/>
        <v>-1.2560263892413208E-2</v>
      </c>
      <c r="D6" s="2">
        <v>-1.2560264E-2</v>
      </c>
      <c r="E6">
        <v>22.538672559999998</v>
      </c>
      <c r="F6">
        <v>57.2</v>
      </c>
      <c r="G6" s="5">
        <f t="shared" si="0"/>
        <v>0.39403273706293701</v>
      </c>
    </row>
    <row r="7" spans="1:7" x14ac:dyDescent="0.25">
      <c r="A7" s="1" t="s">
        <v>6</v>
      </c>
      <c r="B7">
        <v>862.2</v>
      </c>
      <c r="C7">
        <f t="shared" si="1"/>
        <v>0.10779904920981639</v>
      </c>
      <c r="D7" s="2">
        <v>0.10779904899999999</v>
      </c>
      <c r="E7">
        <v>27.053141413999999</v>
      </c>
      <c r="F7">
        <v>66.8</v>
      </c>
      <c r="G7" s="5">
        <f t="shared" si="0"/>
        <v>0.40498714691616766</v>
      </c>
    </row>
    <row r="8" spans="1:7" x14ac:dyDescent="0.25">
      <c r="A8" s="1" t="s">
        <v>7</v>
      </c>
      <c r="B8">
        <v>939</v>
      </c>
      <c r="C8">
        <f t="shared" si="1"/>
        <v>8.9074460681976289E-2</v>
      </c>
      <c r="D8" s="2">
        <v>8.9074460999999994E-2</v>
      </c>
      <c r="E8">
        <v>28.700892624000002</v>
      </c>
      <c r="F8">
        <v>74.3</v>
      </c>
      <c r="G8" s="5">
        <f t="shared" si="0"/>
        <v>0.38628388457604312</v>
      </c>
    </row>
    <row r="9" spans="1:7" x14ac:dyDescent="0.25">
      <c r="A9" s="1" t="s">
        <v>8</v>
      </c>
      <c r="B9">
        <v>1060.5</v>
      </c>
      <c r="C9">
        <f t="shared" si="1"/>
        <v>0.12939297124600638</v>
      </c>
      <c r="D9" s="2">
        <v>0.129392971</v>
      </c>
      <c r="E9">
        <v>33.778543493000001</v>
      </c>
      <c r="F9">
        <v>84.9</v>
      </c>
      <c r="G9" s="5">
        <f t="shared" si="0"/>
        <v>0.39786270309776206</v>
      </c>
    </row>
    <row r="10" spans="1:7" x14ac:dyDescent="0.25">
      <c r="A10" s="1" t="s">
        <v>9</v>
      </c>
      <c r="B10">
        <v>1114.5999999999999</v>
      </c>
      <c r="C10">
        <f t="shared" si="1"/>
        <v>5.101367279585093E-2</v>
      </c>
      <c r="D10" s="2">
        <v>5.1013673000000002E-2</v>
      </c>
      <c r="E10">
        <v>36.424613731999997</v>
      </c>
      <c r="F10">
        <v>93</v>
      </c>
      <c r="G10" s="5">
        <f t="shared" si="0"/>
        <v>0.39166251324731183</v>
      </c>
    </row>
    <row r="11" spans="1:7" x14ac:dyDescent="0.25">
      <c r="A11" s="1" t="s">
        <v>10</v>
      </c>
      <c r="B11">
        <v>1077.7</v>
      </c>
      <c r="C11">
        <f t="shared" si="1"/>
        <v>-3.3106047012381006E-2</v>
      </c>
      <c r="D11" s="2">
        <v>-3.3106047E-2</v>
      </c>
      <c r="E11">
        <v>37.164740315000003</v>
      </c>
      <c r="F11">
        <v>87.4</v>
      </c>
      <c r="G11" s="5">
        <f t="shared" si="0"/>
        <v>0.42522586172768878</v>
      </c>
    </row>
    <row r="12" spans="1:7" x14ac:dyDescent="0.25">
      <c r="A12" s="1" t="s">
        <v>11</v>
      </c>
      <c r="B12">
        <v>1163.5999999999999</v>
      </c>
      <c r="C12">
        <f t="shared" si="1"/>
        <v>7.97067829637189E-2</v>
      </c>
      <c r="D12" s="2">
        <v>7.9706783000000003E-2</v>
      </c>
      <c r="E12">
        <v>40.439532411000002</v>
      </c>
      <c r="F12">
        <v>93.5</v>
      </c>
      <c r="G12" s="5">
        <f t="shared" si="0"/>
        <v>0.43250836803208559</v>
      </c>
    </row>
    <row r="13" spans="1:7" x14ac:dyDescent="0.25">
      <c r="A13" s="1" t="s">
        <v>12</v>
      </c>
      <c r="B13">
        <v>1266.0999999999999</v>
      </c>
      <c r="C13">
        <f t="shared" si="1"/>
        <v>8.8088690271570999E-2</v>
      </c>
      <c r="D13" s="2">
        <v>8.8088689999999997E-2</v>
      </c>
      <c r="E13">
        <v>42.967531037000001</v>
      </c>
      <c r="F13">
        <v>102.9</v>
      </c>
      <c r="G13" s="5">
        <f t="shared" si="0"/>
        <v>0.41756589929057336</v>
      </c>
    </row>
    <row r="14" spans="1:7" x14ac:dyDescent="0.25">
      <c r="A14" s="1" t="s">
        <v>13</v>
      </c>
      <c r="B14">
        <v>1490.3</v>
      </c>
      <c r="C14">
        <f t="shared" si="1"/>
        <v>0.17707921965089651</v>
      </c>
      <c r="D14" s="2">
        <v>0.17707922000000001</v>
      </c>
      <c r="E14">
        <v>48.961443535000001</v>
      </c>
      <c r="F14">
        <v>129.4</v>
      </c>
      <c r="G14" s="5">
        <f t="shared" si="0"/>
        <v>0.37837282484544049</v>
      </c>
    </row>
    <row r="15" spans="1:7" x14ac:dyDescent="0.25">
      <c r="A15" s="1" t="s">
        <v>14</v>
      </c>
      <c r="B15">
        <v>1771.8</v>
      </c>
      <c r="C15">
        <f t="shared" si="1"/>
        <v>0.18888814332684695</v>
      </c>
      <c r="D15" s="2">
        <v>0.18888814300000001</v>
      </c>
      <c r="E15">
        <v>72.422445116000006</v>
      </c>
      <c r="F15">
        <v>166</v>
      </c>
      <c r="G15" s="5">
        <f t="shared" si="0"/>
        <v>0.43627978985542171</v>
      </c>
    </row>
    <row r="16" spans="1:7" x14ac:dyDescent="0.25">
      <c r="A16" s="1" t="s">
        <v>15</v>
      </c>
      <c r="B16">
        <v>2073.6999999999998</v>
      </c>
      <c r="C16">
        <f t="shared" si="1"/>
        <v>0.17039169206456703</v>
      </c>
      <c r="D16" s="2">
        <v>0.17039169200000001</v>
      </c>
      <c r="E16">
        <v>136.69609032899999</v>
      </c>
      <c r="F16">
        <v>203.1</v>
      </c>
      <c r="G16" s="5">
        <f t="shared" si="0"/>
        <v>0.67304820447562774</v>
      </c>
    </row>
    <row r="17" spans="1:7" x14ac:dyDescent="0.25">
      <c r="A17" s="1" t="s">
        <v>16</v>
      </c>
      <c r="B17">
        <v>2239.4</v>
      </c>
      <c r="C17">
        <f t="shared" si="1"/>
        <v>7.9905482953175622E-2</v>
      </c>
      <c r="D17" s="2">
        <v>7.9905482999999999E-2</v>
      </c>
      <c r="E17">
        <v>201.003387221</v>
      </c>
      <c r="F17">
        <v>224.6</v>
      </c>
      <c r="G17" s="5">
        <f t="shared" si="0"/>
        <v>0.89493939101068565</v>
      </c>
    </row>
    <row r="18" spans="1:7" x14ac:dyDescent="0.25">
      <c r="A18" s="1" t="s">
        <v>17</v>
      </c>
      <c r="B18">
        <v>2217.8000000000002</v>
      </c>
      <c r="C18">
        <f t="shared" si="1"/>
        <v>-9.6454407430561339E-3</v>
      </c>
      <c r="D18" s="2">
        <v>-9.6454409999999994E-3</v>
      </c>
      <c r="E18">
        <v>258.68200000000002</v>
      </c>
      <c r="F18">
        <v>228.2</v>
      </c>
      <c r="G18" s="5">
        <f t="shared" si="0"/>
        <v>1.1335758106923752</v>
      </c>
    </row>
    <row r="19" spans="1:7" x14ac:dyDescent="0.25">
      <c r="A19" s="1" t="s">
        <v>18</v>
      </c>
      <c r="B19">
        <v>1960.9</v>
      </c>
      <c r="C19">
        <f t="shared" si="1"/>
        <v>-0.11583551267021376</v>
      </c>
      <c r="D19" s="2">
        <v>-0.115835513</v>
      </c>
      <c r="E19">
        <v>269.42200000000003</v>
      </c>
      <c r="F19">
        <v>227.8</v>
      </c>
      <c r="G19" s="5">
        <f t="shared" si="0"/>
        <v>1.1827129060579455</v>
      </c>
    </row>
    <row r="20" spans="1:7" x14ac:dyDescent="0.25">
      <c r="A20" s="1" t="s">
        <v>19</v>
      </c>
      <c r="B20">
        <v>1939.4</v>
      </c>
      <c r="C20">
        <f t="shared" si="1"/>
        <v>-1.0964353103166912E-2</v>
      </c>
      <c r="D20" s="2">
        <v>-1.0964353E-2</v>
      </c>
      <c r="E20">
        <v>258.286</v>
      </c>
      <c r="F20">
        <v>249.9</v>
      </c>
      <c r="G20" s="5">
        <f t="shared" si="0"/>
        <v>1.0335574229691877</v>
      </c>
    </row>
    <row r="21" spans="1:7" x14ac:dyDescent="0.25">
      <c r="A21" s="1" t="s">
        <v>20</v>
      </c>
      <c r="B21">
        <v>2020</v>
      </c>
      <c r="C21">
        <f t="shared" si="1"/>
        <v>4.1559245127358931E-2</v>
      </c>
      <c r="D21" s="2">
        <v>4.1559245000000002E-2</v>
      </c>
      <c r="E21">
        <v>252.292</v>
      </c>
      <c r="F21">
        <v>274.8</v>
      </c>
      <c r="G21" s="5">
        <f t="shared" si="0"/>
        <v>0.91809315866084418</v>
      </c>
    </row>
    <row r="22" spans="1:7" x14ac:dyDescent="0.25">
      <c r="A22" s="1" t="s">
        <v>21</v>
      </c>
      <c r="B22">
        <v>2008.9</v>
      </c>
      <c r="C22">
        <f t="shared" si="1"/>
        <v>-5.4950495049504496E-3</v>
      </c>
      <c r="D22" s="2">
        <v>-5.4950499999999996E-3</v>
      </c>
      <c r="E22">
        <v>252.77</v>
      </c>
      <c r="F22">
        <v>272.8</v>
      </c>
      <c r="G22" s="5">
        <f t="shared" si="0"/>
        <v>0.9265762463343109</v>
      </c>
    </row>
    <row r="23" spans="1:7" x14ac:dyDescent="0.25">
      <c r="A23" s="1" t="s">
        <v>22</v>
      </c>
      <c r="B23">
        <v>2184</v>
      </c>
      <c r="C23">
        <f t="shared" si="1"/>
        <v>8.7162128528050123E-2</v>
      </c>
      <c r="D23" s="2">
        <v>8.7162129000000005E-2</v>
      </c>
      <c r="E23">
        <v>257.35700000000003</v>
      </c>
      <c r="F23">
        <v>300.2</v>
      </c>
      <c r="G23" s="5">
        <f t="shared" si="0"/>
        <v>0.85728514323784155</v>
      </c>
    </row>
    <row r="24" spans="1:7" x14ac:dyDescent="0.25">
      <c r="A24" s="1" t="s">
        <v>23</v>
      </c>
      <c r="B24">
        <v>2360</v>
      </c>
      <c r="C24">
        <f t="shared" si="1"/>
        <v>8.0586080586080591E-2</v>
      </c>
      <c r="D24" s="2">
        <v>8.0586081000000004E-2</v>
      </c>
      <c r="E24">
        <v>255.221</v>
      </c>
      <c r="F24">
        <v>347.3</v>
      </c>
      <c r="G24" s="5">
        <f t="shared" si="0"/>
        <v>0.73487186870141086</v>
      </c>
    </row>
    <row r="25" spans="1:7" x14ac:dyDescent="0.25">
      <c r="A25" s="1" t="s">
        <v>24</v>
      </c>
      <c r="B25">
        <v>2456.1</v>
      </c>
      <c r="C25">
        <f t="shared" si="1"/>
        <v>4.0720338983050809E-2</v>
      </c>
      <c r="D25" s="2">
        <v>4.0720339000000001E-2</v>
      </c>
      <c r="E25">
        <v>259.10500000000002</v>
      </c>
      <c r="F25">
        <v>367.7</v>
      </c>
      <c r="G25" s="5">
        <f t="shared" si="0"/>
        <v>0.7046641283655154</v>
      </c>
    </row>
    <row r="26" spans="1:7" x14ac:dyDescent="0.25">
      <c r="A26" s="1" t="s">
        <v>25</v>
      </c>
      <c r="B26">
        <v>2571.4</v>
      </c>
      <c r="C26">
        <f t="shared" si="1"/>
        <v>4.6944342657058012E-2</v>
      </c>
      <c r="D26" s="2">
        <v>4.6944342999999999E-2</v>
      </c>
      <c r="E26">
        <v>266.07100000000003</v>
      </c>
      <c r="F26">
        <v>389.7</v>
      </c>
      <c r="G26" s="5">
        <f t="shared" si="0"/>
        <v>0.68275853220425975</v>
      </c>
    </row>
    <row r="27" spans="1:7" x14ac:dyDescent="0.25">
      <c r="A27" s="1" t="s">
        <v>26</v>
      </c>
      <c r="B27">
        <v>2556.9</v>
      </c>
      <c r="C27">
        <f t="shared" si="1"/>
        <v>-5.6389515439060432E-3</v>
      </c>
      <c r="D27" s="2">
        <v>-5.638952E-3</v>
      </c>
      <c r="E27">
        <v>271.25900000000001</v>
      </c>
      <c r="F27">
        <v>391.1</v>
      </c>
      <c r="G27" s="5">
        <f t="shared" si="0"/>
        <v>0.69357964714906672</v>
      </c>
    </row>
    <row r="28" spans="1:7" x14ac:dyDescent="0.25">
      <c r="A28" s="1" t="s">
        <v>27</v>
      </c>
      <c r="B28">
        <v>2739</v>
      </c>
      <c r="C28">
        <f t="shared" si="1"/>
        <v>7.1219054323594946E-2</v>
      </c>
      <c r="D28" s="2">
        <v>7.1219054000000004E-2</v>
      </c>
      <c r="E28">
        <v>274.37400000000002</v>
      </c>
      <c r="F28">
        <v>426.2</v>
      </c>
      <c r="G28" s="5">
        <f t="shared" si="0"/>
        <v>0.64376818395119673</v>
      </c>
    </row>
    <row r="29" spans="1:7" x14ac:dyDescent="0.25">
      <c r="A29" s="1" t="s">
        <v>28</v>
      </c>
      <c r="B29">
        <v>2797.4</v>
      </c>
      <c r="C29">
        <f t="shared" si="1"/>
        <v>2.132165023731292E-2</v>
      </c>
      <c r="D29" s="2">
        <v>2.1321650000000001E-2</v>
      </c>
      <c r="E29">
        <v>272.75099999999998</v>
      </c>
      <c r="F29">
        <v>450.1</v>
      </c>
      <c r="G29" s="5">
        <f t="shared" si="0"/>
        <v>0.60597867140635409</v>
      </c>
    </row>
    <row r="30" spans="1:7" x14ac:dyDescent="0.25">
      <c r="A30" s="1" t="s">
        <v>29</v>
      </c>
      <c r="B30">
        <v>2856.3</v>
      </c>
      <c r="C30">
        <f t="shared" si="1"/>
        <v>2.1055265603774964E-2</v>
      </c>
      <c r="D30" s="2">
        <v>2.1055266E-2</v>
      </c>
      <c r="E30">
        <v>270.52699999999999</v>
      </c>
      <c r="F30">
        <v>474.9</v>
      </c>
      <c r="G30" s="5">
        <f t="shared" si="0"/>
        <v>0.56965045272688986</v>
      </c>
    </row>
    <row r="31" spans="1:7" x14ac:dyDescent="0.25">
      <c r="A31" s="1" t="s">
        <v>30</v>
      </c>
      <c r="B31">
        <v>2835.3</v>
      </c>
      <c r="C31">
        <f t="shared" si="1"/>
        <v>-7.352168889822497E-3</v>
      </c>
      <c r="D31" s="2">
        <v>-7.3521690000000004E-3</v>
      </c>
      <c r="E31">
        <v>276.34300000000002</v>
      </c>
      <c r="F31">
        <v>482</v>
      </c>
      <c r="G31" s="5">
        <f t="shared" si="0"/>
        <v>0.57332572614107891</v>
      </c>
    </row>
    <row r="32" spans="1:7" x14ac:dyDescent="0.25">
      <c r="A32" s="1" t="s">
        <v>31</v>
      </c>
      <c r="B32">
        <v>3031</v>
      </c>
      <c r="C32">
        <f t="shared" si="1"/>
        <v>6.9022678376185878E-2</v>
      </c>
      <c r="D32" s="2">
        <v>6.9022678000000004E-2</v>
      </c>
      <c r="E32">
        <v>284.70600000000002</v>
      </c>
      <c r="F32">
        <v>522.5</v>
      </c>
      <c r="G32" s="5">
        <f t="shared" si="0"/>
        <v>0.5448918660287082</v>
      </c>
    </row>
    <row r="33" spans="1:7" x14ac:dyDescent="0.25">
      <c r="A33" s="1" t="s">
        <v>32</v>
      </c>
      <c r="B33">
        <v>3108.7</v>
      </c>
      <c r="C33">
        <f t="shared" si="1"/>
        <v>2.5635103926096938E-2</v>
      </c>
      <c r="D33" s="2">
        <v>2.5635103999999999E-2</v>
      </c>
      <c r="E33">
        <v>286.33100000000002</v>
      </c>
      <c r="F33">
        <v>543.29999999999995</v>
      </c>
      <c r="G33" s="5">
        <f t="shared" si="0"/>
        <v>0.52702190318424447</v>
      </c>
    </row>
    <row r="34" spans="1:7" x14ac:dyDescent="0.25">
      <c r="A34" s="1" t="s">
        <v>33</v>
      </c>
      <c r="B34">
        <v>3188.1</v>
      </c>
      <c r="C34">
        <f t="shared" si="1"/>
        <v>2.5541223019268536E-2</v>
      </c>
      <c r="D34" s="2">
        <v>2.5541222999999998E-2</v>
      </c>
      <c r="E34">
        <v>288.971</v>
      </c>
      <c r="F34">
        <v>563.29999999999995</v>
      </c>
      <c r="G34" s="5">
        <f t="shared" si="0"/>
        <v>0.51299662701935034</v>
      </c>
    </row>
    <row r="35" spans="1:7" x14ac:dyDescent="0.25">
      <c r="A35" s="1" t="s">
        <v>34</v>
      </c>
      <c r="B35">
        <v>3383.1</v>
      </c>
      <c r="C35">
        <f t="shared" si="1"/>
        <v>6.1164957184529974E-2</v>
      </c>
      <c r="D35" s="2">
        <v>6.1164956999999999E-2</v>
      </c>
      <c r="E35">
        <v>298.20100000000002</v>
      </c>
      <c r="F35">
        <v>605.1</v>
      </c>
      <c r="G35" s="5">
        <f t="shared" si="0"/>
        <v>0.49281275822178155</v>
      </c>
    </row>
    <row r="36" spans="1:7" x14ac:dyDescent="0.25">
      <c r="A36" s="1" t="s">
        <v>35</v>
      </c>
      <c r="B36">
        <v>3530.4</v>
      </c>
      <c r="C36">
        <f t="shared" si="1"/>
        <v>4.3539948567881584E-2</v>
      </c>
      <c r="D36" s="2">
        <v>4.3539949000000001E-2</v>
      </c>
      <c r="E36">
        <v>305.86</v>
      </c>
      <c r="F36">
        <v>638.6</v>
      </c>
      <c r="G36" s="5">
        <f t="shared" si="0"/>
        <v>0.47895396179141875</v>
      </c>
    </row>
    <row r="37" spans="1:7" x14ac:dyDescent="0.25">
      <c r="A37" s="1" t="s">
        <v>36</v>
      </c>
      <c r="B37">
        <v>3734</v>
      </c>
      <c r="C37">
        <f t="shared" si="1"/>
        <v>5.7670518921368659E-2</v>
      </c>
      <c r="D37" s="2">
        <v>5.7670519000000003E-2</v>
      </c>
      <c r="E37">
        <v>311.71300000000002</v>
      </c>
      <c r="F37">
        <v>685.8</v>
      </c>
      <c r="G37" s="5">
        <f t="shared" si="0"/>
        <v>0.45452464275298926</v>
      </c>
    </row>
    <row r="38" spans="1:7" x14ac:dyDescent="0.25">
      <c r="A38" s="1" t="s">
        <v>37</v>
      </c>
      <c r="B38">
        <v>3976.7</v>
      </c>
      <c r="C38">
        <f t="shared" si="1"/>
        <v>6.4997321906802311E-2</v>
      </c>
      <c r="D38" s="2">
        <v>6.4997321999999996E-2</v>
      </c>
      <c r="E38">
        <v>317.274</v>
      </c>
      <c r="F38">
        <v>743.7</v>
      </c>
      <c r="G38" s="5">
        <f t="shared" si="0"/>
        <v>0.42661557079467527</v>
      </c>
    </row>
    <row r="39" spans="1:7" x14ac:dyDescent="0.25">
      <c r="A39" s="1" t="s">
        <v>38</v>
      </c>
      <c r="B39">
        <v>4238.8999999999996</v>
      </c>
      <c r="C39">
        <f t="shared" si="1"/>
        <v>6.5934065934065894E-2</v>
      </c>
      <c r="D39" s="2">
        <v>6.5934066E-2</v>
      </c>
      <c r="E39">
        <v>319.90699999999998</v>
      </c>
      <c r="F39">
        <v>815</v>
      </c>
      <c r="G39" s="5">
        <f t="shared" si="0"/>
        <v>0.39252392638036809</v>
      </c>
    </row>
    <row r="40" spans="1:7" x14ac:dyDescent="0.25">
      <c r="A40" s="1" t="s">
        <v>39</v>
      </c>
      <c r="B40">
        <v>4355.2</v>
      </c>
      <c r="C40">
        <f t="shared" si="1"/>
        <v>2.7436363207435938E-2</v>
      </c>
      <c r="D40" s="2">
        <v>2.7436362999999998E-2</v>
      </c>
      <c r="E40">
        <v>326.221</v>
      </c>
      <c r="F40">
        <v>861.7</v>
      </c>
      <c r="G40" s="5">
        <f t="shared" si="0"/>
        <v>0.37857839155158407</v>
      </c>
    </row>
    <row r="41" spans="1:7" x14ac:dyDescent="0.25">
      <c r="A41" s="1" t="s">
        <v>40</v>
      </c>
      <c r="B41">
        <v>4569</v>
      </c>
      <c r="C41">
        <f t="shared" si="1"/>
        <v>4.9090742101396079E-2</v>
      </c>
      <c r="D41" s="2">
        <v>4.9090742E-2</v>
      </c>
      <c r="E41">
        <v>347.57799999999997</v>
      </c>
      <c r="F41">
        <v>942.5</v>
      </c>
      <c r="G41" s="5">
        <f t="shared" si="0"/>
        <v>0.36878302387267903</v>
      </c>
    </row>
    <row r="42" spans="1:7" x14ac:dyDescent="0.25">
      <c r="A42" s="1" t="s">
        <v>41</v>
      </c>
      <c r="B42">
        <v>4712.5</v>
      </c>
      <c r="C42">
        <f t="shared" si="1"/>
        <v>3.1407310133508427E-2</v>
      </c>
      <c r="D42" s="2">
        <v>3.1407310000000001E-2</v>
      </c>
      <c r="E42">
        <v>353.72</v>
      </c>
      <c r="F42" s="4">
        <v>1019.9</v>
      </c>
      <c r="G42" s="5">
        <f t="shared" si="0"/>
        <v>0.34681831552112957</v>
      </c>
    </row>
    <row r="43" spans="1:7" x14ac:dyDescent="0.25">
      <c r="A43" s="1" t="s">
        <v>42</v>
      </c>
      <c r="B43">
        <v>4722</v>
      </c>
      <c r="C43">
        <f t="shared" si="1"/>
        <v>2.0159151193633951E-3</v>
      </c>
      <c r="D43" s="2">
        <v>2.0159150000000001E-3</v>
      </c>
      <c r="E43">
        <v>370.91899999999998</v>
      </c>
      <c r="F43" s="4">
        <v>1075.9000000000001</v>
      </c>
      <c r="G43" s="5">
        <f t="shared" si="0"/>
        <v>0.34475230039966537</v>
      </c>
    </row>
    <row r="44" spans="1:7" x14ac:dyDescent="0.25">
      <c r="A44" s="1" t="s">
        <v>43</v>
      </c>
      <c r="B44">
        <v>4877.6000000000004</v>
      </c>
      <c r="C44">
        <f t="shared" si="1"/>
        <v>3.2952138924184741E-2</v>
      </c>
      <c r="D44" s="2">
        <v>3.2952138999999998E-2</v>
      </c>
      <c r="E44">
        <v>398.13</v>
      </c>
      <c r="F44" s="4">
        <v>1167.8</v>
      </c>
      <c r="G44" s="5">
        <f t="shared" si="0"/>
        <v>0.34092310327110809</v>
      </c>
    </row>
    <row r="45" spans="1:7" x14ac:dyDescent="0.25">
      <c r="A45" s="1" t="s">
        <v>44</v>
      </c>
      <c r="B45">
        <v>5134.3</v>
      </c>
      <c r="C45">
        <f t="shared" si="1"/>
        <v>5.2628341807446244E-2</v>
      </c>
      <c r="D45" s="2">
        <v>5.2628342000000002E-2</v>
      </c>
      <c r="E45">
        <v>427.26</v>
      </c>
      <c r="F45" s="4">
        <v>1282.4000000000001</v>
      </c>
      <c r="G45" s="5">
        <f t="shared" si="0"/>
        <v>0.33317217716781033</v>
      </c>
    </row>
    <row r="46" spans="1:7" x14ac:dyDescent="0.25">
      <c r="A46" s="1" t="s">
        <v>45</v>
      </c>
      <c r="B46">
        <v>5424.1</v>
      </c>
      <c r="C46">
        <f t="shared" si="1"/>
        <v>5.6443916405352269E-2</v>
      </c>
      <c r="D46" s="2">
        <v>5.6443915999999997E-2</v>
      </c>
      <c r="E46">
        <v>458.142</v>
      </c>
      <c r="F46" s="4">
        <v>1428.5</v>
      </c>
      <c r="G46" s="5">
        <f t="shared" si="0"/>
        <v>0.32071543577178857</v>
      </c>
    </row>
    <row r="47" spans="1:7" x14ac:dyDescent="0.25">
      <c r="A47" s="1" t="s">
        <v>46</v>
      </c>
      <c r="B47">
        <v>5396</v>
      </c>
      <c r="C47">
        <f t="shared" si="1"/>
        <v>-5.1805829538541627E-3</v>
      </c>
      <c r="D47" s="2">
        <v>-5.1805829999999999E-3</v>
      </c>
      <c r="E47">
        <v>475.06</v>
      </c>
      <c r="F47" s="4">
        <v>1548.8</v>
      </c>
      <c r="G47" s="5">
        <f t="shared" si="0"/>
        <v>0.30672778925619837</v>
      </c>
    </row>
    <row r="48" spans="1:7" x14ac:dyDescent="0.25">
      <c r="A48" s="1" t="s">
        <v>47</v>
      </c>
      <c r="B48">
        <v>5385.4</v>
      </c>
      <c r="C48">
        <f t="shared" si="1"/>
        <v>-1.9644180874722689E-3</v>
      </c>
      <c r="D48" s="2">
        <v>-1.9644179999999999E-3</v>
      </c>
      <c r="E48">
        <v>533.18899999999996</v>
      </c>
      <c r="F48" s="4">
        <v>1688.9</v>
      </c>
      <c r="G48" s="5">
        <f t="shared" si="0"/>
        <v>0.31570193617147252</v>
      </c>
    </row>
    <row r="49" spans="1:7" x14ac:dyDescent="0.25">
      <c r="A49" s="1" t="s">
        <v>48</v>
      </c>
      <c r="B49">
        <v>5675.4</v>
      </c>
      <c r="C49">
        <f t="shared" si="1"/>
        <v>5.3849296245404243E-2</v>
      </c>
      <c r="D49" s="2">
        <v>5.3849295999999998E-2</v>
      </c>
      <c r="E49">
        <v>620.43299999999999</v>
      </c>
      <c r="F49" s="4">
        <v>1877.6</v>
      </c>
      <c r="G49" s="5">
        <f t="shared" si="0"/>
        <v>0.33043939071154665</v>
      </c>
    </row>
    <row r="50" spans="1:7" x14ac:dyDescent="0.25">
      <c r="A50" s="1" t="s">
        <v>49</v>
      </c>
      <c r="B50">
        <v>5937</v>
      </c>
      <c r="C50">
        <f t="shared" si="1"/>
        <v>4.6093667406702676E-2</v>
      </c>
      <c r="D50" s="2">
        <v>4.6093666999999998E-2</v>
      </c>
      <c r="E50">
        <v>698.84</v>
      </c>
      <c r="F50" s="4">
        <v>2086</v>
      </c>
      <c r="G50" s="5">
        <f t="shared" si="0"/>
        <v>0.33501438159156283</v>
      </c>
    </row>
    <row r="51" spans="1:7" x14ac:dyDescent="0.25">
      <c r="A51" s="1" t="s">
        <v>50</v>
      </c>
      <c r="B51">
        <v>6267.2</v>
      </c>
      <c r="C51">
        <f t="shared" si="1"/>
        <v>5.5617315142327747E-2</v>
      </c>
      <c r="D51" s="2">
        <v>5.5617315000000001E-2</v>
      </c>
      <c r="E51">
        <v>771.54399999999998</v>
      </c>
      <c r="F51" s="4">
        <v>2356.6</v>
      </c>
      <c r="G51" s="5">
        <f t="shared" si="0"/>
        <v>0.32739709751336671</v>
      </c>
    </row>
    <row r="52" spans="1:7" x14ac:dyDescent="0.25">
      <c r="A52" s="1" t="s">
        <v>51</v>
      </c>
      <c r="B52">
        <v>6466.2</v>
      </c>
      <c r="C52">
        <f t="shared" si="1"/>
        <v>3.1752616798570332E-2</v>
      </c>
      <c r="D52" s="2">
        <v>3.1752616999999997E-2</v>
      </c>
      <c r="E52">
        <v>826.51900000000001</v>
      </c>
      <c r="F52" s="4">
        <v>2632.1</v>
      </c>
      <c r="G52" s="5">
        <f t="shared" si="0"/>
        <v>0.31401504502108585</v>
      </c>
    </row>
    <row r="53" spans="1:7" x14ac:dyDescent="0.25">
      <c r="A53" s="1" t="s">
        <v>52</v>
      </c>
      <c r="B53">
        <v>6450.4</v>
      </c>
      <c r="C53">
        <f t="shared" si="1"/>
        <v>-2.4434753023414341E-3</v>
      </c>
      <c r="D53" s="2">
        <v>-2.4434750000000001E-3</v>
      </c>
      <c r="E53">
        <v>907.70100000000002</v>
      </c>
      <c r="F53" s="4">
        <v>2862.5</v>
      </c>
      <c r="G53" s="5">
        <f t="shared" si="0"/>
        <v>0.3171007860262009</v>
      </c>
    </row>
    <row r="54" spans="1:7" x14ac:dyDescent="0.25">
      <c r="A54" s="1" t="s">
        <v>53</v>
      </c>
      <c r="B54">
        <v>6617.7</v>
      </c>
      <c r="C54">
        <f t="shared" si="1"/>
        <v>2.5936376038695304E-2</v>
      </c>
      <c r="D54" s="2">
        <v>2.5936376000000001E-2</v>
      </c>
      <c r="E54">
        <v>997.85500000000002</v>
      </c>
      <c r="F54" s="4">
        <v>3211</v>
      </c>
      <c r="G54" s="5">
        <f t="shared" si="0"/>
        <v>0.31076144503270009</v>
      </c>
    </row>
    <row r="55" spans="1:7" x14ac:dyDescent="0.25">
      <c r="A55" s="1" t="s">
        <v>54</v>
      </c>
      <c r="B55">
        <v>6491.3</v>
      </c>
      <c r="C55">
        <f t="shared" si="1"/>
        <v>-1.9100291642111251E-2</v>
      </c>
      <c r="D55" s="2">
        <v>-1.9100292000000001E-2</v>
      </c>
      <c r="E55">
        <v>1142.0340000000001</v>
      </c>
      <c r="F55" s="4">
        <v>3345</v>
      </c>
      <c r="G55" s="5">
        <f t="shared" si="0"/>
        <v>0.34141524663677131</v>
      </c>
    </row>
    <row r="56" spans="1:7" x14ac:dyDescent="0.25">
      <c r="A56" s="1" t="s">
        <v>55</v>
      </c>
      <c r="B56">
        <v>6792</v>
      </c>
      <c r="C56">
        <f t="shared" si="1"/>
        <v>4.6323540739143132E-2</v>
      </c>
      <c r="D56" s="2">
        <v>4.6323541000000003E-2</v>
      </c>
      <c r="E56">
        <v>1377.21</v>
      </c>
      <c r="F56" s="4">
        <v>3638.1</v>
      </c>
      <c r="G56" s="5">
        <f t="shared" si="0"/>
        <v>0.37855199142409501</v>
      </c>
    </row>
    <row r="57" spans="1:7" x14ac:dyDescent="0.25">
      <c r="A57" s="1" t="s">
        <v>56</v>
      </c>
      <c r="B57">
        <v>7285</v>
      </c>
      <c r="C57">
        <f t="shared" si="1"/>
        <v>7.2585394581861015E-2</v>
      </c>
      <c r="D57" s="2">
        <v>7.2585394999999997E-2</v>
      </c>
      <c r="E57">
        <v>1572.2660000000001</v>
      </c>
      <c r="F57" s="4">
        <v>4040.7</v>
      </c>
      <c r="G57" s="5">
        <f t="shared" si="0"/>
        <v>0.38910733288786598</v>
      </c>
    </row>
    <row r="58" spans="1:7" x14ac:dyDescent="0.25">
      <c r="A58" s="1" t="s">
        <v>57</v>
      </c>
      <c r="B58">
        <v>7593.8</v>
      </c>
      <c r="C58">
        <f t="shared" si="1"/>
        <v>4.2388469457790005E-2</v>
      </c>
      <c r="D58" s="2">
        <v>4.2388468999999998E-2</v>
      </c>
      <c r="E58">
        <v>1823.1030000000001</v>
      </c>
      <c r="F58" s="4">
        <v>4346.7</v>
      </c>
      <c r="G58" s="5">
        <f t="shared" si="0"/>
        <v>0.41942232038097871</v>
      </c>
    </row>
    <row r="59" spans="1:7" x14ac:dyDescent="0.25">
      <c r="A59" s="1" t="s">
        <v>58</v>
      </c>
      <c r="B59">
        <v>7860.5</v>
      </c>
      <c r="C59">
        <f t="shared" si="1"/>
        <v>3.5120756406542157E-2</v>
      </c>
      <c r="D59" s="2">
        <v>3.5120756000000003E-2</v>
      </c>
      <c r="E59">
        <v>2125.3029999999999</v>
      </c>
      <c r="F59" s="4">
        <v>4590.2</v>
      </c>
      <c r="G59" s="5">
        <f t="shared" si="0"/>
        <v>0.46300880135941791</v>
      </c>
    </row>
    <row r="60" spans="1:7" x14ac:dyDescent="0.25">
      <c r="A60" s="1" t="s">
        <v>59</v>
      </c>
      <c r="B60">
        <v>8132.6</v>
      </c>
      <c r="C60">
        <f t="shared" si="1"/>
        <v>3.4616118567521198E-2</v>
      </c>
      <c r="D60" s="2">
        <v>3.4616119000000001E-2</v>
      </c>
      <c r="E60">
        <v>2350.277</v>
      </c>
      <c r="F60" s="4">
        <v>4870.2</v>
      </c>
      <c r="G60" s="5">
        <f t="shared" si="0"/>
        <v>0.48258326146770159</v>
      </c>
    </row>
    <row r="61" spans="1:7" x14ac:dyDescent="0.25">
      <c r="A61" s="1" t="s">
        <v>60</v>
      </c>
      <c r="B61">
        <v>8474.5</v>
      </c>
      <c r="C61">
        <f t="shared" si="1"/>
        <v>4.2040675798637538E-2</v>
      </c>
      <c r="D61" s="2">
        <v>4.2040675999999999E-2</v>
      </c>
      <c r="E61">
        <v>2602.3380000000002</v>
      </c>
      <c r="F61" s="4">
        <v>5252.6</v>
      </c>
      <c r="G61" s="5">
        <f t="shared" si="0"/>
        <v>0.49543806876594448</v>
      </c>
    </row>
    <row r="62" spans="1:7" x14ac:dyDescent="0.25">
      <c r="A62" s="1" t="s">
        <v>61</v>
      </c>
      <c r="B62">
        <v>8786.4</v>
      </c>
      <c r="C62">
        <f t="shared" si="1"/>
        <v>3.6804531240781126E-2</v>
      </c>
      <c r="D62" s="2">
        <v>3.6804531000000001E-2</v>
      </c>
      <c r="E62">
        <v>2857.431</v>
      </c>
      <c r="F62" s="4">
        <v>5657.7</v>
      </c>
      <c r="G62" s="5">
        <f t="shared" si="0"/>
        <v>0.50505169945384165</v>
      </c>
    </row>
    <row r="63" spans="1:7" x14ac:dyDescent="0.25">
      <c r="A63" s="1" t="s">
        <v>62</v>
      </c>
      <c r="B63">
        <v>8955</v>
      </c>
      <c r="C63">
        <f t="shared" si="1"/>
        <v>1.9188746244195618E-2</v>
      </c>
      <c r="D63" s="2">
        <v>1.9188746E-2</v>
      </c>
      <c r="E63">
        <v>3233.3130000000001</v>
      </c>
      <c r="F63" s="4">
        <v>5979.6</v>
      </c>
      <c r="G63" s="5">
        <f t="shared" si="0"/>
        <v>0.5407239614689946</v>
      </c>
    </row>
    <row r="64" spans="1:7" x14ac:dyDescent="0.25">
      <c r="A64" s="1" t="s">
        <v>63</v>
      </c>
      <c r="B64">
        <v>8948.4</v>
      </c>
      <c r="C64">
        <f t="shared" si="1"/>
        <v>-7.3701842546067709E-4</v>
      </c>
      <c r="D64" s="2">
        <v>-7.3701799999999998E-4</v>
      </c>
      <c r="E64">
        <v>3665.3029999999999</v>
      </c>
      <c r="F64" s="4">
        <v>6174</v>
      </c>
      <c r="G64" s="5">
        <f t="shared" si="0"/>
        <v>0.59366747651441532</v>
      </c>
    </row>
    <row r="65" spans="1:7" x14ac:dyDescent="0.25">
      <c r="A65" s="1" t="s">
        <v>64</v>
      </c>
      <c r="B65">
        <v>9266.6</v>
      </c>
      <c r="C65">
        <f t="shared" si="1"/>
        <v>3.555942961870287E-2</v>
      </c>
      <c r="D65" s="2">
        <v>3.5559430000000003E-2</v>
      </c>
      <c r="E65">
        <v>4064.6210000000001</v>
      </c>
      <c r="F65" s="4">
        <v>6539.3</v>
      </c>
      <c r="G65" s="5">
        <f t="shared" si="0"/>
        <v>0.6215682106647501</v>
      </c>
    </row>
    <row r="66" spans="1:7" x14ac:dyDescent="0.25">
      <c r="A66" s="1" t="s">
        <v>65</v>
      </c>
      <c r="B66">
        <v>9521</v>
      </c>
      <c r="C66">
        <f t="shared" si="1"/>
        <v>2.7453434916797921E-2</v>
      </c>
      <c r="D66" s="2">
        <v>2.7453435000000002E-2</v>
      </c>
      <c r="E66">
        <v>4411.4889999999996</v>
      </c>
      <c r="F66" s="4">
        <v>6878.7</v>
      </c>
      <c r="G66" s="5">
        <f t="shared" si="0"/>
        <v>0.64132597729222085</v>
      </c>
    </row>
    <row r="67" spans="1:7" x14ac:dyDescent="0.25">
      <c r="A67" s="1" t="s">
        <v>66</v>
      </c>
      <c r="B67">
        <v>9905.4</v>
      </c>
      <c r="C67">
        <f t="shared" si="1"/>
        <v>4.0373910303539505E-2</v>
      </c>
      <c r="D67" s="2">
        <v>4.0373909999999999E-2</v>
      </c>
      <c r="E67">
        <v>4692.75</v>
      </c>
      <c r="F67" s="4">
        <v>7308.8</v>
      </c>
      <c r="G67" s="5">
        <f t="shared" ref="G67:G89" si="2">(E67/F67)</f>
        <v>0.6420684654115586</v>
      </c>
    </row>
    <row r="68" spans="1:7" x14ac:dyDescent="0.25">
      <c r="A68" s="1" t="s">
        <v>67</v>
      </c>
      <c r="B68">
        <v>10174.799999999999</v>
      </c>
      <c r="C68">
        <f t="shared" ref="C68:C89" si="3">(B68-B67)/B67</f>
        <v>2.7197286328669176E-2</v>
      </c>
      <c r="D68" s="2">
        <v>2.7197286000000001E-2</v>
      </c>
      <c r="E68">
        <v>4973.9830000000002</v>
      </c>
      <c r="F68" s="4">
        <v>7664.1</v>
      </c>
      <c r="G68" s="5">
        <f t="shared" si="2"/>
        <v>0.6489976644354849</v>
      </c>
    </row>
    <row r="69" spans="1:7" x14ac:dyDescent="0.25">
      <c r="A69" s="1" t="s">
        <v>68</v>
      </c>
      <c r="B69">
        <v>10561</v>
      </c>
      <c r="C69">
        <f t="shared" si="3"/>
        <v>3.7956520029877809E-2</v>
      </c>
      <c r="D69" s="2">
        <v>3.7956520000000001E-2</v>
      </c>
      <c r="E69">
        <v>5224.8109999999997</v>
      </c>
      <c r="F69" s="4">
        <v>8100.2</v>
      </c>
      <c r="G69" s="5">
        <f t="shared" si="2"/>
        <v>0.64502246858102263</v>
      </c>
    </row>
    <row r="70" spans="1:7" x14ac:dyDescent="0.25">
      <c r="A70" s="1" t="s">
        <v>69</v>
      </c>
      <c r="B70">
        <v>11034.9</v>
      </c>
      <c r="C70">
        <f t="shared" si="3"/>
        <v>4.4872644635924594E-2</v>
      </c>
      <c r="D70" s="2">
        <v>4.4872645000000003E-2</v>
      </c>
      <c r="E70">
        <v>5413.1459999999997</v>
      </c>
      <c r="F70" s="4">
        <v>8608.5</v>
      </c>
      <c r="G70" s="5">
        <f t="shared" si="2"/>
        <v>0.62881407910785847</v>
      </c>
    </row>
    <row r="71" spans="1:7" x14ac:dyDescent="0.25">
      <c r="A71" s="1" t="s">
        <v>70</v>
      </c>
      <c r="B71">
        <v>11525.9</v>
      </c>
      <c r="C71">
        <f t="shared" si="3"/>
        <v>4.4495192525532627E-2</v>
      </c>
      <c r="D71" s="2">
        <v>4.4495193000000002E-2</v>
      </c>
      <c r="E71">
        <v>5526.1930000000002</v>
      </c>
      <c r="F71" s="4">
        <v>9089.2000000000007</v>
      </c>
      <c r="G71" s="5">
        <f t="shared" si="2"/>
        <v>0.60799553316023414</v>
      </c>
    </row>
    <row r="72" spans="1:7" x14ac:dyDescent="0.25">
      <c r="A72" s="1" t="s">
        <v>71</v>
      </c>
      <c r="B72">
        <v>12065.9</v>
      </c>
      <c r="C72">
        <f t="shared" si="3"/>
        <v>4.6851005127582231E-2</v>
      </c>
      <c r="D72" s="2">
        <v>4.6851005000000001E-2</v>
      </c>
      <c r="E72">
        <v>5656.2709999999997</v>
      </c>
      <c r="F72" s="4">
        <v>9660.6</v>
      </c>
      <c r="G72" s="5">
        <f t="shared" si="2"/>
        <v>0.58549893381363471</v>
      </c>
    </row>
    <row r="73" spans="1:7" x14ac:dyDescent="0.25">
      <c r="A73" s="1" t="s">
        <v>72</v>
      </c>
      <c r="B73">
        <v>12559.7</v>
      </c>
      <c r="C73">
        <f t="shared" si="3"/>
        <v>4.0925252156905088E-2</v>
      </c>
      <c r="D73" s="2">
        <v>4.0925252000000002E-2</v>
      </c>
      <c r="E73">
        <v>5674.1779999999999</v>
      </c>
      <c r="F73" s="4">
        <v>10284.799999999999</v>
      </c>
      <c r="G73" s="5">
        <f t="shared" si="2"/>
        <v>0.55170523490976975</v>
      </c>
    </row>
    <row r="74" spans="1:7" x14ac:dyDescent="0.25">
      <c r="A74" s="1" t="s">
        <v>73</v>
      </c>
      <c r="B74">
        <v>12682.2</v>
      </c>
      <c r="C74">
        <f t="shared" si="3"/>
        <v>9.7534176771738174E-3</v>
      </c>
      <c r="D74" s="2">
        <v>9.7534179999999998E-3</v>
      </c>
      <c r="E74">
        <v>5807.4629999999997</v>
      </c>
      <c r="F74" s="4">
        <v>10621.8</v>
      </c>
      <c r="G74" s="5">
        <f t="shared" si="2"/>
        <v>0.54674942100209001</v>
      </c>
    </row>
    <row r="75" spans="1:7" x14ac:dyDescent="0.25">
      <c r="A75" s="1" t="s">
        <v>74</v>
      </c>
      <c r="B75">
        <v>12908.8</v>
      </c>
      <c r="C75">
        <f t="shared" si="3"/>
        <v>1.7867562410307243E-2</v>
      </c>
      <c r="D75" s="2">
        <v>1.7867562E-2</v>
      </c>
      <c r="E75">
        <v>6228.2359999999999</v>
      </c>
      <c r="F75" s="4">
        <v>10977.5</v>
      </c>
      <c r="G75" s="5">
        <f t="shared" si="2"/>
        <v>0.56736378956957412</v>
      </c>
    </row>
    <row r="76" spans="1:7" x14ac:dyDescent="0.25">
      <c r="A76" s="1" t="s">
        <v>75</v>
      </c>
      <c r="B76">
        <v>13271.1</v>
      </c>
      <c r="C76">
        <f t="shared" si="3"/>
        <v>2.8066125433812678E-2</v>
      </c>
      <c r="D76" s="2">
        <v>2.8066125000000001E-2</v>
      </c>
      <c r="E76">
        <v>6783.2309999999998</v>
      </c>
      <c r="F76" s="4">
        <v>11510.7</v>
      </c>
      <c r="G76" s="5">
        <f t="shared" si="2"/>
        <v>0.58929787067684847</v>
      </c>
    </row>
    <row r="77" spans="1:7" x14ac:dyDescent="0.25">
      <c r="A77" s="1" t="s">
        <v>76</v>
      </c>
      <c r="B77">
        <v>13773.5</v>
      </c>
      <c r="C77">
        <f t="shared" si="3"/>
        <v>3.785669612918293E-2</v>
      </c>
      <c r="D77" s="2">
        <v>3.7856696000000002E-2</v>
      </c>
      <c r="E77">
        <v>7379.0529999999999</v>
      </c>
      <c r="F77" s="4">
        <v>12274.9</v>
      </c>
      <c r="G77" s="5">
        <f t="shared" si="2"/>
        <v>0.60114974460077064</v>
      </c>
    </row>
    <row r="78" spans="1:7" x14ac:dyDescent="0.25">
      <c r="A78" s="1" t="s">
        <v>77</v>
      </c>
      <c r="B78">
        <v>14234.2</v>
      </c>
      <c r="C78">
        <f t="shared" si="3"/>
        <v>3.3448288379859928E-2</v>
      </c>
      <c r="D78" s="2">
        <v>3.3448288E-2</v>
      </c>
      <c r="E78">
        <v>7932.71</v>
      </c>
      <c r="F78" s="4">
        <v>13093.7</v>
      </c>
      <c r="G78" s="5">
        <f t="shared" si="2"/>
        <v>0.60584174068445129</v>
      </c>
    </row>
    <row r="79" spans="1:7" x14ac:dyDescent="0.25">
      <c r="A79" s="1" t="s">
        <v>78</v>
      </c>
      <c r="B79">
        <v>14613.8</v>
      </c>
      <c r="C79">
        <f t="shared" si="3"/>
        <v>2.6668165404448337E-2</v>
      </c>
      <c r="D79" s="2">
        <v>2.6668165000000001E-2</v>
      </c>
      <c r="E79">
        <v>8506.973</v>
      </c>
      <c r="F79" s="4">
        <v>13855.9</v>
      </c>
      <c r="G79" s="5">
        <f t="shared" si="2"/>
        <v>0.6139603345867104</v>
      </c>
    </row>
    <row r="80" spans="1:7" x14ac:dyDescent="0.25">
      <c r="A80" s="1" t="s">
        <v>79</v>
      </c>
      <c r="B80">
        <v>14873.7</v>
      </c>
      <c r="C80">
        <f t="shared" si="3"/>
        <v>1.7784559799641535E-2</v>
      </c>
      <c r="D80" s="2">
        <v>1.7784560000000001E-2</v>
      </c>
      <c r="E80">
        <v>9007.6530000000002</v>
      </c>
      <c r="F80" s="4">
        <v>14477.6</v>
      </c>
      <c r="G80" s="5">
        <f t="shared" si="2"/>
        <v>0.62217860695142846</v>
      </c>
    </row>
    <row r="81" spans="1:7" x14ac:dyDescent="0.25">
      <c r="A81" s="1" t="s">
        <v>80</v>
      </c>
      <c r="B81">
        <v>14830.4</v>
      </c>
      <c r="C81">
        <f t="shared" si="3"/>
        <v>-2.9111787920961894E-3</v>
      </c>
      <c r="D81" s="2">
        <v>-2.9111789999999999E-3</v>
      </c>
      <c r="E81">
        <v>10024.719999999999</v>
      </c>
      <c r="F81" s="4">
        <v>14718.6</v>
      </c>
      <c r="G81" s="5">
        <f t="shared" si="2"/>
        <v>0.68109195168018688</v>
      </c>
    </row>
    <row r="82" spans="1:7" x14ac:dyDescent="0.25">
      <c r="A82" s="1" t="s">
        <v>81</v>
      </c>
      <c r="B82">
        <v>14418.7</v>
      </c>
      <c r="C82">
        <f t="shared" si="3"/>
        <v>-2.7760545905707121E-2</v>
      </c>
      <c r="D82" s="2">
        <v>-2.7760546000000001E-2</v>
      </c>
      <c r="E82">
        <v>11909.83</v>
      </c>
      <c r="F82" s="4">
        <v>14418.7</v>
      </c>
      <c r="G82" s="5">
        <f t="shared" si="2"/>
        <v>0.82599887645904269</v>
      </c>
    </row>
    <row r="83" spans="1:7" x14ac:dyDescent="0.25">
      <c r="A83" s="1" t="s">
        <v>82</v>
      </c>
      <c r="B83">
        <v>14783.8</v>
      </c>
      <c r="C83">
        <f t="shared" si="3"/>
        <v>2.5321284165701383E-2</v>
      </c>
      <c r="D83" s="2">
        <v>2.5321283999999999E-2</v>
      </c>
      <c r="E83">
        <v>13561.62</v>
      </c>
      <c r="F83" s="4">
        <v>14964.4</v>
      </c>
      <c r="G83" s="5">
        <f t="shared" si="2"/>
        <v>0.90625885434765185</v>
      </c>
    </row>
    <row r="84" spans="1:7" x14ac:dyDescent="0.25">
      <c r="A84" s="1" t="s">
        <v>83</v>
      </c>
      <c r="B84">
        <v>15020.6</v>
      </c>
      <c r="C84">
        <f t="shared" si="3"/>
        <v>1.60175327047174E-2</v>
      </c>
      <c r="D84" s="2">
        <v>1.6017533E-2</v>
      </c>
      <c r="E84">
        <v>14790.34</v>
      </c>
      <c r="F84" s="4">
        <v>15517.9</v>
      </c>
      <c r="G84" s="5">
        <f t="shared" si="2"/>
        <v>0.95311479001669042</v>
      </c>
    </row>
    <row r="85" spans="1:7" x14ac:dyDescent="0.25">
      <c r="A85" s="1" t="s">
        <v>84</v>
      </c>
      <c r="B85">
        <v>15354.6</v>
      </c>
      <c r="C85">
        <f t="shared" si="3"/>
        <v>2.2236129049438769E-2</v>
      </c>
      <c r="D85" s="2">
        <v>2.2236129E-2</v>
      </c>
      <c r="E85">
        <v>16066.24</v>
      </c>
      <c r="F85" s="4">
        <v>16163.2</v>
      </c>
      <c r="G85" s="5">
        <f t="shared" si="2"/>
        <v>0.99400118788358738</v>
      </c>
    </row>
    <row r="86" spans="1:7" x14ac:dyDescent="0.25">
      <c r="A86" s="1" t="s">
        <v>85</v>
      </c>
      <c r="B86">
        <v>15612.2</v>
      </c>
      <c r="C86">
        <f t="shared" si="3"/>
        <v>1.6776731402967211E-2</v>
      </c>
      <c r="D86" s="2">
        <v>1.6776731E-2</v>
      </c>
      <c r="E86" s="3">
        <v>16738.183000000001</v>
      </c>
      <c r="F86" s="4">
        <v>16768.099999999999</v>
      </c>
      <c r="G86" s="5">
        <f t="shared" si="2"/>
        <v>0.99821583840745243</v>
      </c>
    </row>
    <row r="87" spans="1:7" x14ac:dyDescent="0.25">
      <c r="A87" s="1" t="s">
        <v>86</v>
      </c>
      <c r="B87">
        <v>15982.3</v>
      </c>
      <c r="C87">
        <f t="shared" si="3"/>
        <v>2.3705819807586282E-2</v>
      </c>
      <c r="D87" s="2">
        <v>2.3705819999999999E-2</v>
      </c>
      <c r="E87" s="3">
        <v>17824.071</v>
      </c>
      <c r="F87" s="4">
        <v>17420.7</v>
      </c>
      <c r="G87" s="5">
        <f t="shared" si="2"/>
        <v>1.0231546952763091</v>
      </c>
    </row>
    <row r="88" spans="1:7" x14ac:dyDescent="0.25">
      <c r="A88" s="1" t="s">
        <v>87</v>
      </c>
      <c r="B88">
        <v>16397.2</v>
      </c>
      <c r="C88">
        <f t="shared" si="3"/>
        <v>2.5959968214837755E-2</v>
      </c>
      <c r="D88" s="2">
        <v>2.5959968E-2</v>
      </c>
      <c r="E88">
        <v>18150.604277750601</v>
      </c>
      <c r="F88" s="4">
        <v>17937.8</v>
      </c>
      <c r="G88" s="5">
        <f t="shared" si="2"/>
        <v>1.0118634547018364</v>
      </c>
    </row>
    <row r="89" spans="1:7" x14ac:dyDescent="0.25">
      <c r="A89" s="1" t="s">
        <v>88</v>
      </c>
      <c r="B89" s="4">
        <v>16662.099999999999</v>
      </c>
      <c r="C89">
        <f t="shared" si="3"/>
        <v>1.6155197228795028E-2</v>
      </c>
      <c r="D89" s="2">
        <v>1.6154999999999999E-2</v>
      </c>
      <c r="E89">
        <v>19573.4447139367</v>
      </c>
      <c r="F89" s="4">
        <v>18566.900000000001</v>
      </c>
      <c r="G89" s="5">
        <f t="shared" si="2"/>
        <v>1.0542117808539229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2017-01-27T21:25:05Z</dcterms:created>
  <dcterms:modified xsi:type="dcterms:W3CDTF">2017-04-28T16:07:13Z</dcterms:modified>
</cp:coreProperties>
</file>